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7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9C6852D1-72A0-485C-87CB-DAE1B2189FB0}" xr6:coauthVersionLast="47" xr6:coauthVersionMax="47" xr10:uidLastSave="{00000000-0000-0000-0000-000000000000}"/>
  <bookViews>
    <workbookView xWindow="-110" yWindow="-110" windowWidth="19420" windowHeight="10300" activeTab="8" xr2:uid="{00000000-000D-0000-FFFF-FFFF00000000}"/>
  </bookViews>
  <sheets>
    <sheet name="Phonetic (2)" sheetId="16" r:id="rId1"/>
    <sheet name="Phonetic" sheetId="1" r:id="rId2"/>
    <sheet name="Akkadographic" sheetId="3" r:id="rId3"/>
    <sheet name="Logographic" sheetId="4" r:id="rId4"/>
    <sheet name="Storm-Gods" sheetId="15" r:id="rId5"/>
    <sheet name="Sun-Gods" sheetId="12" r:id="rId6"/>
    <sheet name="Moon-Gods" sheetId="14" r:id="rId7"/>
    <sheet name="Grain-Gods" sheetId="9" r:id="rId8"/>
    <sheet name="&quot;Circle&quot; of" sheetId="8" r:id="rId9"/>
    <sheet name="zipa-sepa" sheetId="6" r:id="rId10"/>
    <sheet name="-sael" sheetId="10" r:id="rId11"/>
  </sheets>
  <definedNames>
    <definedName name="__Anonymous_Sheet_DB__0" localSheetId="0">'Phonetic (2)'!$2:$65497</definedName>
    <definedName name="__Anonymous_Sheet_DB__0">Phonetic!$2:$65497</definedName>
  </definedNames>
  <calcPr calcId="191028"/>
  <extLst>
    <ext xmlns:x14="http://schemas.microsoft.com/office/spreadsheetml/2009/9/main" uri="{79F54976-1DA5-4618-B147-4CDE4B953A38}">
      <x14:workbookPr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purl.oclc.org/ooxml/spreadsheetml/main">
  <c r="AB947" i="16" l="1"/>
  <c r="AB946" i="16"/>
  <c r="AB945" i="16"/>
  <c r="AB944" i="16"/>
  <c r="AB943" i="16"/>
  <c r="AB941" i="16"/>
  <c r="AB940" i="16"/>
  <c r="AB939" i="16"/>
  <c r="AB938" i="16"/>
  <c r="AB937" i="16"/>
  <c r="AB936" i="16"/>
  <c r="AB935" i="16"/>
  <c r="AB934" i="16"/>
  <c r="AB933" i="16"/>
  <c r="AB932" i="16"/>
  <c r="AB931" i="16"/>
  <c r="AB930" i="16"/>
  <c r="AB929" i="16"/>
  <c r="AB928" i="16"/>
  <c r="AB927" i="16"/>
  <c r="AB926" i="16"/>
  <c r="AB925" i="16"/>
  <c r="AB924" i="16"/>
  <c r="AB923" i="16"/>
  <c r="AB922" i="16"/>
  <c r="AB921" i="16"/>
  <c r="AB920" i="16"/>
  <c r="AB919" i="16"/>
  <c r="AB918" i="16"/>
  <c r="AB917" i="16"/>
  <c r="AB916" i="16"/>
  <c r="AB915" i="16"/>
  <c r="AB913" i="16"/>
  <c r="AB912" i="16"/>
  <c r="AB911" i="16"/>
  <c r="AB910" i="16"/>
  <c r="AB909" i="16"/>
  <c r="AB908" i="16"/>
  <c r="AB907" i="16"/>
  <c r="AB904" i="16"/>
  <c r="AB903" i="16"/>
  <c r="AB901" i="16"/>
  <c r="AB900" i="16"/>
  <c r="AB899" i="16"/>
  <c r="AB898" i="16"/>
  <c r="AB897" i="16"/>
  <c r="AB896" i="16"/>
  <c r="AB895" i="16"/>
  <c r="AB894" i="16"/>
  <c r="AB893" i="16"/>
  <c r="AB892" i="16"/>
  <c r="AB891" i="16"/>
  <c r="AB890" i="16"/>
  <c r="AB889" i="16"/>
  <c r="AB888" i="16"/>
  <c r="AB887" i="16"/>
  <c r="AB886" i="16"/>
  <c r="AB884" i="16"/>
  <c r="AB883" i="16"/>
  <c r="AB882" i="16"/>
  <c r="AB881" i="16"/>
  <c r="AB880" i="16"/>
  <c r="AB879" i="16"/>
  <c r="AB878" i="16"/>
  <c r="AB877" i="16"/>
  <c r="AB876" i="16"/>
  <c r="AB875" i="16"/>
  <c r="AB874" i="16"/>
  <c r="AB873" i="16"/>
  <c r="AB872" i="16"/>
  <c r="AB871" i="16"/>
  <c r="AB870" i="16"/>
  <c r="AB869" i="16"/>
  <c r="AB868" i="16"/>
  <c r="AB867" i="16"/>
  <c r="AB866" i="16"/>
  <c r="AB865" i="16"/>
  <c r="AB864" i="16"/>
  <c r="AB863" i="16"/>
  <c r="AB862" i="16"/>
  <c r="AB861" i="16"/>
  <c r="AB860" i="16"/>
  <c r="AB859" i="16"/>
  <c r="AB858" i="16"/>
  <c r="AB856" i="16"/>
  <c r="AB855" i="16"/>
  <c r="AB854" i="16"/>
  <c r="AB853" i="16"/>
  <c r="AB852" i="16"/>
  <c r="AB851" i="16"/>
  <c r="AB850" i="16"/>
  <c r="AB849" i="16"/>
  <c r="AB848" i="16"/>
  <c r="AB847" i="16"/>
  <c r="AB846" i="16"/>
  <c r="AB845" i="16"/>
  <c r="AB844" i="16"/>
  <c r="AB843" i="16"/>
  <c r="AB842" i="16"/>
  <c r="AB841" i="16"/>
  <c r="AB840" i="16"/>
  <c r="AB839" i="16"/>
  <c r="AB838" i="16"/>
  <c r="AB837" i="16"/>
  <c r="AB836" i="16"/>
  <c r="AB834" i="16"/>
  <c r="AB833" i="16"/>
  <c r="AB832" i="16"/>
  <c r="AB829" i="16"/>
  <c r="AB828" i="16"/>
  <c r="AB827" i="16"/>
  <c r="AB826" i="16"/>
  <c r="AB825" i="16"/>
  <c r="AB824" i="16"/>
  <c r="AB823" i="16"/>
  <c r="AB822" i="16"/>
  <c r="AB821" i="16"/>
  <c r="AB819" i="16"/>
  <c r="AB818" i="16"/>
  <c r="AB817" i="16"/>
  <c r="AB816" i="16"/>
  <c r="AB815" i="16"/>
  <c r="AB814" i="16"/>
  <c r="AB813" i="16"/>
  <c r="AB812" i="16"/>
  <c r="AB811" i="16"/>
  <c r="AB810" i="16"/>
  <c r="AB809" i="16"/>
  <c r="AB808" i="16"/>
  <c r="AB806" i="16"/>
  <c r="AB805" i="16"/>
  <c r="AB804" i="16"/>
  <c r="AB803" i="16"/>
  <c r="AB802" i="16"/>
  <c r="AB801" i="16"/>
  <c r="AB799" i="16"/>
  <c r="AB798" i="16"/>
  <c r="AB797" i="16"/>
  <c r="AB795" i="16"/>
  <c r="AB794" i="16"/>
  <c r="AB792" i="16"/>
  <c r="AB791" i="16"/>
  <c r="AB790" i="16"/>
  <c r="AB789" i="16"/>
  <c r="AB788" i="16"/>
  <c r="AB786" i="16"/>
  <c r="AB785" i="16"/>
  <c r="AB784" i="16"/>
  <c r="AB783" i="16"/>
  <c r="AB782" i="16"/>
  <c r="AB781" i="16"/>
  <c r="AB780" i="16"/>
  <c r="AB779" i="16"/>
  <c r="AB778" i="16"/>
  <c r="AB777" i="16"/>
  <c r="AB776" i="16"/>
  <c r="AB775" i="16"/>
  <c r="AB774" i="16"/>
  <c r="AB773" i="16"/>
  <c r="AB772" i="16"/>
  <c r="AB771" i="16"/>
  <c r="AB770" i="16"/>
  <c r="AB769" i="16"/>
  <c r="AB768" i="16"/>
  <c r="AB767" i="16"/>
  <c r="AB766" i="16"/>
  <c r="AB765" i="16"/>
  <c r="AB763" i="16"/>
  <c r="AB762" i="16"/>
  <c r="AB760" i="16"/>
  <c r="AB759" i="16"/>
  <c r="AB758" i="16"/>
  <c r="AB757" i="16"/>
  <c r="AB756" i="16"/>
  <c r="AB755" i="16"/>
  <c r="AB754" i="16"/>
  <c r="AB753" i="16"/>
  <c r="AB752" i="16"/>
  <c r="AB751" i="16"/>
  <c r="AB750" i="16"/>
  <c r="AB749" i="16"/>
  <c r="AB748" i="16"/>
  <c r="AB747" i="16"/>
  <c r="AB746" i="16"/>
  <c r="AB745" i="16"/>
  <c r="AB744" i="16"/>
  <c r="AB743" i="16"/>
  <c r="AB742" i="16"/>
  <c r="AB741" i="16"/>
  <c r="AB740" i="16"/>
  <c r="AB739" i="16"/>
  <c r="AB738" i="16"/>
  <c r="AB737" i="16"/>
  <c r="AB736" i="16"/>
  <c r="AB733" i="16"/>
  <c r="AB732" i="16"/>
  <c r="AB731" i="16"/>
  <c r="AB730" i="16"/>
  <c r="AB729" i="16"/>
  <c r="AB728" i="16"/>
  <c r="AB727" i="16"/>
  <c r="AB726" i="16"/>
  <c r="AB725" i="16"/>
  <c r="AB724" i="16"/>
  <c r="AB723" i="16"/>
  <c r="AB722" i="16"/>
  <c r="AB721" i="16"/>
  <c r="AB720" i="16"/>
  <c r="AB719" i="16"/>
  <c r="AB718" i="16"/>
  <c r="AB717" i="16"/>
  <c r="AB715" i="16"/>
  <c r="AB714" i="16"/>
  <c r="AB713" i="16"/>
  <c r="AB712" i="16"/>
  <c r="AB711" i="16"/>
  <c r="AB710" i="16"/>
  <c r="AB708" i="16"/>
  <c r="AB707" i="16"/>
  <c r="AB706" i="16"/>
  <c r="AB704" i="16"/>
  <c r="AB703" i="16"/>
  <c r="AB701" i="16"/>
  <c r="AB699" i="16"/>
  <c r="AB698" i="16"/>
  <c r="AB697" i="16"/>
  <c r="AB696" i="16"/>
  <c r="AB695" i="16"/>
  <c r="AB694" i="16"/>
  <c r="AB693" i="16"/>
  <c r="AB691" i="16"/>
  <c r="AB690" i="16"/>
  <c r="AB689" i="16"/>
  <c r="AB688" i="16"/>
  <c r="AB687" i="16"/>
  <c r="AB686" i="16"/>
  <c r="AB685" i="16"/>
  <c r="AB684" i="16"/>
  <c r="AB683" i="16"/>
  <c r="AB682" i="16"/>
  <c r="AB681" i="16"/>
  <c r="AB680" i="16"/>
  <c r="AB679" i="16"/>
  <c r="AB678" i="16"/>
  <c r="AB677" i="16"/>
  <c r="AB676" i="16"/>
  <c r="AB675" i="16"/>
  <c r="AB674" i="16"/>
  <c r="AB673" i="16"/>
  <c r="AB672" i="16"/>
  <c r="AB671" i="16"/>
  <c r="AB670" i="16"/>
  <c r="AB669" i="16"/>
  <c r="AB668" i="16"/>
  <c r="AB667" i="16"/>
  <c r="AB666" i="16"/>
  <c r="AB665" i="16"/>
  <c r="AB664" i="16"/>
  <c r="AB663" i="16"/>
  <c r="AB662" i="16"/>
  <c r="AB661" i="16"/>
  <c r="AB660" i="16"/>
  <c r="AB659" i="16"/>
  <c r="AB657" i="16"/>
  <c r="AB656" i="16"/>
  <c r="AB655" i="16"/>
  <c r="AB654" i="16"/>
  <c r="AB653" i="16"/>
  <c r="AB652" i="16"/>
  <c r="AB651" i="16"/>
  <c r="AB650" i="16"/>
  <c r="AB649" i="16"/>
  <c r="AB648" i="16"/>
  <c r="AB647" i="16"/>
  <c r="AB646" i="16"/>
  <c r="AB645" i="16"/>
  <c r="AB644" i="16"/>
  <c r="AB643" i="16"/>
  <c r="AB642" i="16"/>
  <c r="AB641" i="16"/>
  <c r="AB640" i="16"/>
  <c r="AB639" i="16"/>
  <c r="AB638" i="16"/>
  <c r="AB637" i="16"/>
  <c r="AB636" i="16"/>
  <c r="AB635" i="16"/>
  <c r="AB634" i="16"/>
  <c r="AB633" i="16"/>
  <c r="AB632" i="16"/>
  <c r="AB631" i="16"/>
  <c r="AB630" i="16"/>
  <c r="AB629" i="16"/>
  <c r="AB628" i="16"/>
  <c r="AB627" i="16"/>
  <c r="AB626" i="16"/>
  <c r="AB623" i="16"/>
  <c r="AB622" i="16"/>
  <c r="AB621" i="16"/>
  <c r="AB620" i="16"/>
  <c r="AB619" i="16"/>
  <c r="AB617" i="16"/>
  <c r="AB616" i="16"/>
  <c r="AB615" i="16"/>
  <c r="AB612" i="16"/>
  <c r="AB610" i="16"/>
  <c r="AB609" i="16"/>
  <c r="AB608" i="16"/>
  <c r="AB606" i="16"/>
  <c r="AB604" i="16"/>
  <c r="AB602" i="16"/>
  <c r="AB601" i="16"/>
  <c r="AB599" i="16"/>
  <c r="AB598" i="16"/>
  <c r="AB597" i="16"/>
  <c r="AB596" i="16"/>
  <c r="AB595" i="16"/>
  <c r="AB594" i="16"/>
  <c r="AB593" i="16"/>
  <c r="AB592" i="16"/>
  <c r="AB591" i="16"/>
  <c r="AB590" i="16"/>
  <c r="AB589" i="16"/>
  <c r="AB588" i="16"/>
  <c r="AB587" i="16"/>
  <c r="AB586" i="16"/>
  <c r="AB584" i="16"/>
  <c r="AB583" i="16"/>
  <c r="AB582" i="16"/>
  <c r="AB581" i="16"/>
  <c r="AB580" i="16"/>
  <c r="AB579" i="16"/>
  <c r="AB578" i="16"/>
  <c r="AB577" i="16"/>
  <c r="AB576" i="16"/>
  <c r="AB575" i="16"/>
  <c r="AB574" i="16"/>
  <c r="AB573" i="16"/>
  <c r="AB572" i="16"/>
  <c r="AB571" i="16"/>
  <c r="AB570" i="16"/>
  <c r="AB569" i="16"/>
  <c r="AB568" i="16"/>
  <c r="AB566" i="16"/>
  <c r="AB565" i="16"/>
  <c r="AB564" i="16"/>
  <c r="AB563" i="16"/>
  <c r="AB561" i="16"/>
  <c r="AB559" i="16"/>
  <c r="AB557" i="16"/>
  <c r="AB556" i="16"/>
  <c r="AB555" i="16"/>
  <c r="AB554" i="16"/>
  <c r="AB553" i="16"/>
  <c r="AB552" i="16"/>
  <c r="AB550" i="16"/>
  <c r="AB549" i="16"/>
  <c r="AB548" i="16"/>
  <c r="AB547" i="16"/>
  <c r="AB546" i="16"/>
  <c r="AB545" i="16"/>
  <c r="AB544" i="16"/>
  <c r="AB543" i="16"/>
  <c r="AB542" i="16"/>
  <c r="AB541" i="16"/>
  <c r="AB540" i="16"/>
  <c r="AB539" i="16"/>
  <c r="AB538" i="16"/>
  <c r="AB537" i="16"/>
  <c r="AB536" i="16"/>
  <c r="AB535" i="16"/>
  <c r="AB534" i="16"/>
  <c r="AB533" i="16"/>
  <c r="AB532" i="16"/>
  <c r="AB531" i="16"/>
  <c r="AB530" i="16"/>
  <c r="AB529" i="16"/>
  <c r="AB528" i="16"/>
  <c r="AB527" i="16"/>
  <c r="AB526" i="16"/>
  <c r="AB524" i="16"/>
  <c r="AB523" i="16"/>
  <c r="AB522" i="16"/>
  <c r="AB521" i="16"/>
  <c r="AB520" i="16"/>
  <c r="AB519" i="16"/>
  <c r="AB517" i="16"/>
  <c r="AB516" i="16"/>
  <c r="AB515" i="16"/>
  <c r="AB514" i="16"/>
  <c r="AB513" i="16"/>
  <c r="AB512" i="16"/>
  <c r="AB510" i="16"/>
  <c r="AB509" i="16"/>
  <c r="AB508" i="16"/>
  <c r="AB506" i="16"/>
  <c r="AB504" i="16"/>
  <c r="AB502" i="16"/>
  <c r="AB501" i="16"/>
  <c r="AB500" i="16"/>
  <c r="AB499" i="16"/>
  <c r="AB498" i="16"/>
  <c r="AB497" i="16"/>
  <c r="AB496" i="16"/>
  <c r="AB495" i="16"/>
  <c r="AB494" i="16"/>
  <c r="AB493" i="16"/>
  <c r="AB492" i="16"/>
  <c r="AB491" i="16"/>
  <c r="AB490" i="16"/>
  <c r="AB489" i="16"/>
  <c r="AB488" i="16"/>
  <c r="AB487" i="16"/>
  <c r="AB486" i="16"/>
  <c r="AB485" i="16"/>
  <c r="AB484" i="16"/>
  <c r="AB483" i="16"/>
  <c r="AB482" i="16"/>
  <c r="AB481" i="16"/>
  <c r="AB480" i="16"/>
  <c r="AB479" i="16"/>
  <c r="AB478" i="16"/>
  <c r="AB477" i="16"/>
  <c r="AB475" i="16"/>
  <c r="AB474" i="16"/>
  <c r="AB473" i="16"/>
  <c r="AB472" i="16"/>
  <c r="AB471" i="16"/>
  <c r="AB470" i="16"/>
  <c r="AB469" i="16"/>
  <c r="AB468" i="16"/>
  <c r="AB467" i="16"/>
  <c r="AB466" i="16"/>
  <c r="AB464" i="16"/>
  <c r="AB463" i="16"/>
  <c r="AB462" i="16"/>
  <c r="AB461" i="16"/>
  <c r="AB460" i="16"/>
  <c r="AB459" i="16"/>
  <c r="AB457" i="16"/>
  <c r="AB456" i="16"/>
  <c r="AB455" i="16"/>
  <c r="AB454" i="16"/>
  <c r="AB453" i="16"/>
  <c r="AB452" i="16"/>
  <c r="AB451" i="16"/>
  <c r="AB450" i="16"/>
  <c r="AB449" i="16"/>
  <c r="AB448" i="16"/>
  <c r="AB447" i="16"/>
  <c r="AB446" i="16"/>
  <c r="AB444" i="16"/>
  <c r="AB442" i="16"/>
  <c r="AB441" i="16"/>
  <c r="AB440" i="16"/>
  <c r="AB439" i="16"/>
  <c r="AB438" i="16"/>
  <c r="AB437" i="16"/>
  <c r="AB436" i="16"/>
  <c r="AB435" i="16"/>
  <c r="AB433" i="16"/>
  <c r="AB432" i="16"/>
  <c r="AB430" i="16"/>
  <c r="AB429" i="16"/>
  <c r="AB428" i="16"/>
  <c r="AB426" i="16"/>
  <c r="AB424" i="16"/>
  <c r="AB423" i="16"/>
  <c r="AB422" i="16"/>
  <c r="AB421" i="16"/>
  <c r="AB420" i="16"/>
  <c r="AB419" i="16"/>
  <c r="AB418" i="16"/>
  <c r="AB417" i="16"/>
  <c r="AB416" i="16"/>
  <c r="AB415" i="16"/>
  <c r="AB414" i="16"/>
  <c r="AB413" i="16"/>
  <c r="AB412" i="16"/>
  <c r="AB411" i="16"/>
  <c r="AB410" i="16"/>
  <c r="AB409" i="16"/>
  <c r="AB408" i="16"/>
  <c r="AB407" i="16"/>
  <c r="AB406" i="16"/>
  <c r="AB405" i="16"/>
  <c r="AB404" i="16"/>
  <c r="AB403" i="16"/>
  <c r="AB402" i="16"/>
  <c r="AB401" i="16"/>
  <c r="AB400" i="16"/>
  <c r="AB398" i="16"/>
  <c r="AB397" i="16"/>
  <c r="AB396" i="16"/>
  <c r="AB395" i="16"/>
  <c r="AB394" i="16"/>
  <c r="AB393" i="16"/>
  <c r="AB392" i="16"/>
  <c r="AB391" i="16"/>
  <c r="AB390" i="16"/>
  <c r="AB388" i="16"/>
  <c r="AB387" i="16"/>
  <c r="AB386" i="16"/>
  <c r="AB385" i="16"/>
  <c r="AB384" i="16"/>
  <c r="AB382" i="16"/>
  <c r="AB381" i="16"/>
  <c r="AB380" i="16"/>
  <c r="AB379" i="16"/>
  <c r="AB378" i="16"/>
  <c r="AB376" i="16"/>
  <c r="AB375" i="16"/>
  <c r="AB374" i="16"/>
  <c r="AB373" i="16"/>
  <c r="AB372" i="16"/>
  <c r="AB371" i="16"/>
  <c r="AB370" i="16"/>
  <c r="AB369" i="16"/>
  <c r="AB368" i="16"/>
  <c r="AB367" i="16"/>
  <c r="AB366" i="16"/>
  <c r="AB365" i="16"/>
  <c r="AB364" i="16"/>
  <c r="AB363" i="16"/>
  <c r="AB362" i="16"/>
  <c r="AB361" i="16"/>
  <c r="AB360" i="16"/>
  <c r="AB357" i="16"/>
  <c r="AB356" i="16"/>
  <c r="AB355" i="16"/>
  <c r="AB354" i="16"/>
  <c r="AB353" i="16"/>
  <c r="AB352" i="16"/>
  <c r="AB351" i="16"/>
  <c r="AB350" i="16"/>
  <c r="AB349" i="16"/>
  <c r="AB348" i="16"/>
  <c r="AB347" i="16"/>
  <c r="AB346" i="16"/>
  <c r="AB345" i="16"/>
  <c r="AB344" i="16"/>
  <c r="AB343" i="16"/>
  <c r="AB342" i="16"/>
  <c r="AB341" i="16"/>
  <c r="AB340" i="16"/>
  <c r="AB339" i="16"/>
  <c r="AB338" i="16"/>
  <c r="AB337" i="16"/>
  <c r="AB336" i="16"/>
  <c r="AB335" i="16"/>
  <c r="AB334" i="16"/>
  <c r="AB332" i="16"/>
  <c r="AB331" i="16"/>
  <c r="AB330" i="16"/>
  <c r="AB329" i="16"/>
  <c r="AB328" i="16"/>
  <c r="AB327" i="16"/>
  <c r="AB326" i="16"/>
  <c r="AB325" i="16"/>
  <c r="AB324" i="16"/>
  <c r="AB323" i="16"/>
  <c r="AB322" i="16"/>
  <c r="AB321" i="16"/>
  <c r="AB320" i="16"/>
  <c r="AB319" i="16"/>
  <c r="AB318" i="16"/>
  <c r="AB317" i="16"/>
  <c r="AB316" i="16"/>
  <c r="AB315" i="16"/>
  <c r="AB314" i="16"/>
  <c r="AB313" i="16"/>
  <c r="AB312" i="16"/>
  <c r="AB311" i="16"/>
  <c r="AB310" i="16"/>
  <c r="AB309" i="16"/>
  <c r="AB308" i="16"/>
  <c r="AB307" i="16"/>
  <c r="AB306" i="16"/>
  <c r="AB305" i="16"/>
  <c r="AB303" i="16"/>
  <c r="AB302" i="16"/>
  <c r="AB301" i="16"/>
  <c r="AB299" i="16"/>
  <c r="AB298" i="16"/>
  <c r="AB296" i="16"/>
  <c r="AB295" i="16"/>
  <c r="AB294" i="16"/>
  <c r="AB293" i="16"/>
  <c r="AB292" i="16"/>
  <c r="AB291" i="16"/>
  <c r="AB290" i="16"/>
  <c r="AB289" i="16"/>
  <c r="AB288" i="16"/>
  <c r="AB287" i="16"/>
  <c r="AB286" i="16"/>
  <c r="AB285" i="16"/>
  <c r="AB284" i="16"/>
  <c r="AB283" i="16"/>
  <c r="AB281" i="16"/>
  <c r="AB279" i="16"/>
  <c r="AB278" i="16"/>
  <c r="AB277" i="16"/>
  <c r="AB276" i="16"/>
  <c r="AB275" i="16"/>
  <c r="AB274" i="16"/>
  <c r="AB273" i="16"/>
  <c r="AB272" i="16"/>
  <c r="AB271" i="16"/>
  <c r="AB270" i="16"/>
  <c r="AB269" i="16"/>
  <c r="AB268" i="16"/>
  <c r="AB267" i="16"/>
  <c r="AB266" i="16"/>
  <c r="AB265" i="16"/>
  <c r="AB263" i="16"/>
  <c r="AB262" i="16"/>
  <c r="AB261" i="16"/>
  <c r="AB260" i="16"/>
  <c r="AB259" i="16"/>
  <c r="AB258" i="16"/>
  <c r="AB257" i="16"/>
  <c r="AB256" i="16"/>
  <c r="AB255" i="16"/>
  <c r="AB254" i="16"/>
  <c r="AB253" i="16"/>
  <c r="AB252" i="16"/>
  <c r="AB251" i="16"/>
  <c r="AB250" i="16"/>
  <c r="AB249" i="16"/>
  <c r="AB248" i="16"/>
  <c r="AB247" i="16"/>
  <c r="AB246" i="16"/>
  <c r="AB245" i="16"/>
  <c r="AB244" i="16"/>
  <c r="AB243" i="16"/>
  <c r="AB242" i="16"/>
  <c r="AB241" i="16"/>
  <c r="AB240" i="16"/>
  <c r="AB239" i="16"/>
  <c r="AB238" i="16"/>
  <c r="AB237" i="16"/>
  <c r="AB236" i="16"/>
  <c r="AB235" i="16"/>
  <c r="AB234" i="16"/>
  <c r="AB233" i="16"/>
  <c r="AB232" i="16"/>
  <c r="AB231" i="16"/>
  <c r="AB230" i="16"/>
  <c r="AB229" i="16"/>
  <c r="AB228" i="16"/>
  <c r="AB227" i="16"/>
  <c r="AB226" i="16"/>
  <c r="AB225" i="16"/>
  <c r="AB224" i="16"/>
  <c r="AB223" i="16"/>
  <c r="AB222" i="16"/>
  <c r="AB221" i="16"/>
  <c r="AB219" i="16"/>
  <c r="AB218" i="16"/>
  <c r="AB217" i="16"/>
  <c r="AB216" i="16"/>
  <c r="AB215" i="16"/>
  <c r="AB214" i="16"/>
  <c r="AB213" i="16"/>
  <c r="AB212" i="16"/>
  <c r="AB211" i="16"/>
  <c r="AB210" i="16"/>
  <c r="AB208" i="16"/>
  <c r="AB207" i="16"/>
  <c r="AB206" i="16"/>
  <c r="AB205" i="16"/>
  <c r="AB204" i="16"/>
  <c r="AB203" i="16"/>
  <c r="AB202" i="16"/>
  <c r="AB201" i="16"/>
  <c r="AB199" i="16"/>
  <c r="AB198" i="16"/>
  <c r="AB197" i="16"/>
  <c r="AB196" i="16"/>
  <c r="AB195" i="16"/>
  <c r="AB194" i="16"/>
  <c r="AB193" i="16"/>
  <c r="AB192" i="16"/>
  <c r="AB191" i="16"/>
  <c r="AB190" i="16"/>
  <c r="AB189" i="16"/>
  <c r="AB188" i="16"/>
  <c r="AB187" i="16"/>
  <c r="AB186" i="16"/>
  <c r="AB185" i="16"/>
  <c r="AB184" i="16"/>
  <c r="AB183" i="16"/>
  <c r="AB182" i="16"/>
  <c r="AB181" i="16"/>
  <c r="AB180" i="16"/>
  <c r="AB179" i="16"/>
  <c r="AB178" i="16"/>
  <c r="AB177" i="16"/>
  <c r="AB176" i="16"/>
  <c r="AB175" i="16"/>
  <c r="AB174" i="16"/>
  <c r="AB171" i="16"/>
  <c r="AB170" i="16"/>
  <c r="AB168" i="16"/>
  <c r="AB167" i="16"/>
  <c r="AB166" i="16"/>
  <c r="AB165" i="16"/>
  <c r="AB164" i="16"/>
  <c r="AB163" i="16"/>
  <c r="AB162" i="16"/>
  <c r="AB161" i="16"/>
  <c r="AB160" i="16"/>
  <c r="AB159" i="16"/>
  <c r="AB158" i="16"/>
  <c r="AB157" i="16"/>
  <c r="AB156" i="16"/>
  <c r="AB155" i="16"/>
  <c r="AB154" i="16"/>
  <c r="AB152" i="16"/>
  <c r="AB150" i="16"/>
  <c r="AB149" i="16"/>
  <c r="AB148" i="16"/>
  <c r="AB147" i="16"/>
  <c r="AB146" i="16"/>
  <c r="AB145" i="16"/>
  <c r="AB144" i="16"/>
  <c r="AB142" i="16"/>
  <c r="AB141" i="16"/>
  <c r="AB140" i="16"/>
  <c r="AB139" i="16"/>
  <c r="AB138" i="16"/>
  <c r="AB137" i="16"/>
  <c r="AB136" i="16"/>
  <c r="AB135" i="16"/>
  <c r="AB134" i="16"/>
  <c r="AB133" i="16"/>
  <c r="AB130" i="16"/>
  <c r="AB129" i="16"/>
  <c r="AB127" i="16"/>
  <c r="AB125" i="16"/>
  <c r="AB123" i="16"/>
  <c r="AB122" i="16"/>
  <c r="AB121" i="16"/>
  <c r="AB120" i="16"/>
  <c r="AB119" i="16"/>
  <c r="AB118" i="16"/>
  <c r="AB117" i="16"/>
  <c r="AB116" i="16"/>
  <c r="AB115" i="16"/>
  <c r="AB114" i="16"/>
  <c r="AB113" i="16"/>
  <c r="AB111" i="16"/>
  <c r="AB110" i="16"/>
  <c r="AB109" i="16"/>
  <c r="AB108" i="16"/>
  <c r="AB106" i="16"/>
  <c r="AB104" i="16"/>
  <c r="AB102" i="16"/>
  <c r="AB101" i="16"/>
  <c r="AB100" i="16"/>
  <c r="AB98" i="16"/>
  <c r="AB97" i="16"/>
  <c r="AB95" i="16"/>
  <c r="AB94" i="16"/>
  <c r="AB93" i="16"/>
  <c r="AB92" i="16"/>
  <c r="AB91" i="16"/>
  <c r="AB90" i="16"/>
  <c r="AB89" i="16"/>
  <c r="AB88" i="16"/>
  <c r="AB87" i="16"/>
  <c r="AB86" i="16"/>
  <c r="AB85" i="16"/>
  <c r="AB84" i="16"/>
  <c r="AB83" i="16"/>
  <c r="AB82" i="16"/>
  <c r="AB81" i="16"/>
  <c r="AB80" i="16"/>
  <c r="AB79" i="16"/>
  <c r="AB77" i="16"/>
  <c r="AB75" i="16"/>
  <c r="AB74" i="16"/>
  <c r="AB73" i="16"/>
  <c r="AB72" i="16"/>
  <c r="AB71" i="16"/>
  <c r="AB70" i="16"/>
  <c r="AB69" i="16"/>
  <c r="AB68" i="16"/>
  <c r="AB67" i="16"/>
  <c r="AB66" i="16"/>
  <c r="AB65" i="16"/>
  <c r="AB64" i="16"/>
  <c r="AB63" i="16"/>
  <c r="AB62" i="16"/>
  <c r="AB61" i="16"/>
  <c r="AB60" i="16"/>
  <c r="AB59" i="16"/>
  <c r="AB58" i="16"/>
  <c r="AB57" i="16"/>
  <c r="AB56" i="16"/>
  <c r="AB55" i="16"/>
  <c r="AB54" i="16"/>
  <c r="AB53" i="16"/>
  <c r="AB50" i="16"/>
  <c r="AB49" i="16"/>
  <c r="AB48" i="16"/>
  <c r="AB47" i="16"/>
  <c r="AB46" i="16"/>
  <c r="AB45" i="16"/>
  <c r="AB43" i="16"/>
  <c r="AB42" i="16"/>
  <c r="AB41" i="16"/>
  <c r="AB40" i="16"/>
  <c r="AB39" i="16"/>
  <c r="AB38" i="16"/>
  <c r="AB37" i="16"/>
  <c r="AB36" i="16"/>
  <c r="AB35" i="16"/>
  <c r="AB34" i="16"/>
  <c r="AB33" i="16"/>
  <c r="AB32" i="16"/>
  <c r="AB30" i="16"/>
  <c r="AB29" i="16"/>
  <c r="AB28" i="16"/>
  <c r="AB27" i="16"/>
  <c r="AB26" i="16"/>
  <c r="AB25" i="16"/>
  <c r="AB24" i="16"/>
  <c r="AB23" i="16"/>
  <c r="AB22" i="16"/>
  <c r="AB21" i="16"/>
  <c r="AB20" i="16"/>
  <c r="AB19" i="16"/>
  <c r="AB18" i="16"/>
  <c r="AB16" i="16"/>
  <c r="AB15" i="16"/>
  <c r="AB14" i="16"/>
  <c r="AB13" i="16"/>
  <c r="AB10" i="16"/>
  <c r="AB9" i="16"/>
  <c r="AB8" i="16"/>
  <c r="AB7" i="16"/>
  <c r="AB6" i="16"/>
  <c r="AB5" i="16"/>
  <c r="AB4" i="16"/>
  <c r="AB3" i="16"/>
  <c r="AA118" i="4"/>
  <c r="AA117" i="4"/>
  <c r="AA116" i="4"/>
  <c r="AA115" i="4"/>
  <c r="AA114" i="4"/>
  <c r="AA112" i="4"/>
  <c r="AA85" i="4"/>
  <c r="AA84" i="4"/>
  <c r="AA83" i="4"/>
  <c r="AA82" i="4"/>
  <c r="AA81" i="4"/>
  <c r="AA80" i="4"/>
  <c r="AA79" i="4"/>
  <c r="AA78" i="4"/>
  <c r="AA77" i="4"/>
  <c r="AA75" i="4"/>
  <c r="AA74" i="4"/>
  <c r="Y76" i="4"/>
  <c r="AA76" i="4"/>
  <c r="AA86" i="4"/>
  <c r="AA72" i="4"/>
  <c r="AA70" i="4"/>
  <c r="AA69" i="4"/>
  <c r="AA68" i="4"/>
  <c r="AA67" i="4"/>
  <c r="AA66" i="4"/>
  <c r="AA65" i="4"/>
  <c r="AA64" i="4"/>
  <c r="AA63" i="4"/>
  <c r="AA62" i="4"/>
  <c r="AA58" i="4"/>
  <c r="AA57" i="4"/>
  <c r="AA56" i="4"/>
  <c r="AA54" i="4"/>
  <c r="AA52" i="4"/>
  <c r="AA50" i="4"/>
  <c r="AA49" i="4"/>
  <c r="AA26" i="4"/>
  <c r="AA25" i="4"/>
  <c r="AA20" i="4"/>
  <c r="AA19" i="4"/>
  <c r="AA14" i="4"/>
  <c r="AA11" i="4"/>
  <c r="AA10" i="4"/>
  <c r="AA9" i="4"/>
  <c r="AA8" i="4"/>
  <c r="AA4" i="4"/>
  <c r="AA3" i="4"/>
  <c r="AA48" i="3" l="1"/>
  <c r="AA47" i="3"/>
  <c r="AA46" i="3"/>
  <c r="AA44" i="3"/>
  <c r="AA43" i="3"/>
  <c r="AA42" i="3"/>
  <c r="AA41" i="3"/>
  <c r="AA37" i="3"/>
  <c r="AA31" i="3"/>
  <c r="AA30" i="3"/>
  <c r="AA28" i="3"/>
  <c r="AA27" i="3"/>
  <c r="AA33" i="3"/>
  <c r="AA23" i="3"/>
  <c r="AA22" i="3"/>
  <c r="AA20" i="3"/>
  <c r="AA19" i="3"/>
  <c r="AA18" i="3"/>
  <c r="AA17" i="3"/>
  <c r="AA16" i="3"/>
  <c r="AA12" i="3"/>
  <c r="AA11" i="3"/>
  <c r="AA8" i="3"/>
  <c r="AA10" i="14" l="1"/>
  <c r="AA9" i="14"/>
  <c r="AA8" i="14"/>
  <c r="Y8" i="14"/>
  <c r="AA7" i="14"/>
  <c r="AA6" i="14"/>
  <c r="AA5" i="14"/>
  <c r="AA4" i="14"/>
  <c r="AA3" i="14"/>
  <c r="AA13" i="6"/>
  <c r="AA27" i="12" l="1"/>
  <c r="AA40" i="12"/>
  <c r="AA39" i="12"/>
  <c r="AA20" i="12"/>
  <c r="AA26" i="12"/>
  <c r="AA25" i="12"/>
  <c r="AA24" i="12"/>
  <c r="AA21" i="12"/>
  <c r="AA38" i="12"/>
  <c r="AA17" i="12"/>
  <c r="AA14" i="12"/>
  <c r="AA11" i="12"/>
  <c r="AA10" i="12"/>
  <c r="AA7" i="12"/>
  <c r="AA19" i="10"/>
  <c r="AA11" i="10"/>
  <c r="AA15" i="10"/>
  <c r="AA14" i="10"/>
  <c r="AA13" i="10"/>
  <c r="AA12" i="10"/>
  <c r="AA18" i="10" l="1"/>
  <c r="AA10" i="10"/>
  <c r="AA29" i="8"/>
  <c r="AA45" i="4"/>
  <c r="AA44" i="4"/>
  <c r="AA283" i="1"/>
  <c r="AA123" i="8"/>
  <c r="AA122" i="8"/>
  <c r="AA46" i="4"/>
  <c r="AA9" i="10"/>
  <c r="AA8" i="10"/>
  <c r="AA6" i="10"/>
  <c r="AA5" i="10"/>
  <c r="AA3" i="10"/>
  <c r="AA45" i="3"/>
  <c r="AA129" i="4"/>
  <c r="AA2" i="4"/>
  <c r="AA39" i="4"/>
  <c r="Y39" i="4"/>
  <c r="AA811" i="1"/>
  <c r="AA404" i="1"/>
  <c r="AA346" i="1"/>
  <c r="AA336" i="1"/>
  <c r="AA244" i="1"/>
  <c r="AA134" i="1"/>
  <c r="AA60" i="8"/>
  <c r="AA65" i="8"/>
  <c r="AA75" i="8"/>
  <c r="AA74" i="8"/>
  <c r="AA73" i="8"/>
  <c r="AA72" i="8"/>
  <c r="AA71" i="8"/>
  <c r="AA70" i="8"/>
  <c r="AA69" i="8"/>
  <c r="AA68" i="8"/>
  <c r="AA67" i="8"/>
  <c r="AA66" i="8"/>
  <c r="AA64" i="8"/>
  <c r="AA63" i="8"/>
  <c r="AA62" i="8"/>
  <c r="AA61" i="8"/>
  <c r="AA59" i="8"/>
  <c r="AA3" i="9"/>
  <c r="AA4" i="9"/>
  <c r="AA77" i="8"/>
  <c r="AA76" i="8"/>
  <c r="AA31" i="8"/>
  <c r="AA19" i="8"/>
  <c r="AA556" i="1"/>
  <c r="AA5" i="8" l="1"/>
  <c r="AA4" i="8"/>
  <c r="AA96" i="8"/>
  <c r="AA3" i="8"/>
  <c r="AA17" i="8"/>
  <c r="AA9" i="8"/>
  <c r="AA18" i="8"/>
  <c r="AA26" i="8"/>
  <c r="AA25" i="8"/>
  <c r="AA24" i="8"/>
  <c r="AA23" i="8"/>
  <c r="AA40" i="8"/>
  <c r="AA56" i="8"/>
  <c r="AA48" i="8"/>
  <c r="AA105" i="8"/>
  <c r="AA91" i="8"/>
  <c r="AA104" i="8"/>
  <c r="AA16" i="8"/>
  <c r="AA15" i="8"/>
  <c r="AA126" i="8"/>
  <c r="AA14" i="8"/>
  <c r="AA13" i="8"/>
  <c r="AA98" i="8"/>
  <c r="AA55" i="8"/>
  <c r="AA47" i="8"/>
  <c r="AA39" i="8"/>
  <c r="AA30" i="8"/>
  <c r="AA103" i="8"/>
  <c r="AA97" i="8"/>
  <c r="AA46" i="8"/>
  <c r="AA111" i="8"/>
  <c r="AA7" i="8"/>
  <c r="AA53" i="8"/>
  <c r="AA45" i="8"/>
  <c r="AA52" i="8"/>
  <c r="AA95" i="8"/>
  <c r="AA127" i="8"/>
  <c r="AA121" i="8"/>
  <c r="AA120" i="8"/>
  <c r="AA119" i="8"/>
  <c r="AA117" i="8"/>
  <c r="AA118" i="8"/>
  <c r="AA34" i="8"/>
  <c r="AA33" i="8"/>
  <c r="AA32" i="8"/>
  <c r="AA90" i="8"/>
  <c r="AA88" i="8"/>
  <c r="AA87" i="8"/>
  <c r="AA86" i="8"/>
  <c r="AA85" i="8"/>
  <c r="AA84" i="8"/>
  <c r="AA83" i="8"/>
  <c r="AA82" i="8"/>
  <c r="AA11" i="8"/>
  <c r="AA10" i="8"/>
  <c r="AA15" i="4"/>
  <c r="AA113" i="4"/>
  <c r="AA109" i="4"/>
  <c r="AA108" i="4"/>
  <c r="AA107" i="4"/>
  <c r="AA104" i="4"/>
  <c r="AA101" i="4"/>
  <c r="AA96" i="4"/>
  <c r="AA94" i="4"/>
  <c r="AA90" i="4"/>
  <c r="AA89" i="4"/>
  <c r="Z80" i="6"/>
  <c r="X80" i="6"/>
  <c r="Z75" i="6"/>
  <c r="X75" i="6"/>
  <c r="Z71" i="6"/>
  <c r="X71" i="6"/>
  <c r="Z66" i="6"/>
  <c r="X66" i="6"/>
  <c r="Z60" i="6"/>
  <c r="X60" i="6"/>
  <c r="Z56" i="6"/>
  <c r="X56" i="6"/>
  <c r="Z51" i="6"/>
  <c r="X51" i="6"/>
  <c r="Z23" i="6"/>
  <c r="X23" i="6"/>
  <c r="Z15" i="6"/>
  <c r="X15" i="6"/>
  <c r="Z11" i="6"/>
  <c r="X11" i="6"/>
  <c r="Z8" i="6"/>
  <c r="X8" i="6"/>
  <c r="AA205" i="1"/>
  <c r="AA110" i="4"/>
  <c r="Y110" i="4"/>
  <c r="AA42" i="4"/>
  <c r="Y42" i="4"/>
  <c r="AA35" i="4"/>
  <c r="Y35" i="4"/>
  <c r="AA34" i="4"/>
  <c r="Y34" i="4"/>
  <c r="AA33" i="4"/>
  <c r="Y33" i="4"/>
  <c r="AA29" i="4" l="1"/>
  <c r="Y29" i="4"/>
  <c r="AD121" i="4" l="1"/>
  <c r="AB121" i="4"/>
  <c r="Y121" i="4"/>
  <c r="X121" i="4"/>
  <c r="AA6" i="3" l="1"/>
  <c r="Y6" i="3"/>
  <c r="AA5" i="3"/>
  <c r="Y5" i="3"/>
  <c r="AD4" i="3" l="1"/>
  <c r="AB4" i="3"/>
  <c r="Y4" i="3"/>
  <c r="AD3" i="3"/>
  <c r="AB3" i="3"/>
  <c r="Y3" i="3"/>
  <c r="X3" i="3"/>
  <c r="X4" i="3" s="1"/>
  <c r="AA3" i="1" l="1"/>
  <c r="AA4" i="1"/>
  <c r="AA5" i="1"/>
  <c r="AA6" i="1"/>
  <c r="AA7" i="1"/>
  <c r="AA9" i="1"/>
  <c r="AA8" i="1"/>
  <c r="AA10" i="1"/>
  <c r="AA13" i="1"/>
  <c r="AA14" i="1"/>
  <c r="AA15" i="1"/>
  <c r="AA16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5" i="1"/>
  <c r="AA46" i="1"/>
  <c r="AA47" i="1"/>
  <c r="AA48" i="1"/>
  <c r="AA49" i="1"/>
  <c r="AA50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69" i="1"/>
  <c r="AA70" i="1"/>
  <c r="AA71" i="1"/>
  <c r="AA72" i="1"/>
  <c r="AA73" i="1"/>
  <c r="AA74" i="1"/>
  <c r="AA75" i="1"/>
  <c r="AA77" i="1"/>
  <c r="AA79" i="1"/>
  <c r="AA80" i="1"/>
  <c r="AA81" i="1"/>
  <c r="AA82" i="1"/>
  <c r="AA83" i="1"/>
  <c r="AA84" i="1"/>
  <c r="AA85" i="1"/>
  <c r="AA86" i="1"/>
  <c r="AA87" i="1"/>
  <c r="AA88" i="1"/>
  <c r="AA89" i="1"/>
  <c r="AA90" i="1"/>
  <c r="AA91" i="1"/>
  <c r="AA92" i="1"/>
  <c r="AA93" i="1"/>
  <c r="AA94" i="1"/>
  <c r="AA95" i="1"/>
  <c r="AA97" i="1"/>
  <c r="AA98" i="1"/>
  <c r="AA100" i="1"/>
  <c r="AA101" i="1"/>
  <c r="AA102" i="1"/>
  <c r="AA104" i="1"/>
  <c r="AA106" i="1"/>
  <c r="AA108" i="1"/>
  <c r="AA109" i="1"/>
  <c r="AA110" i="1"/>
  <c r="AA111" i="1"/>
  <c r="AA113" i="1"/>
  <c r="AA114" i="1"/>
  <c r="AA115" i="1"/>
  <c r="AA116" i="1"/>
  <c r="AA117" i="1"/>
  <c r="AA118" i="1"/>
  <c r="AA119" i="1"/>
  <c r="AA120" i="1"/>
  <c r="AA121" i="1"/>
  <c r="AA122" i="1"/>
  <c r="AA123" i="1"/>
  <c r="AA125" i="1"/>
  <c r="AA127" i="1"/>
  <c r="AA129" i="1"/>
  <c r="AA130" i="1"/>
  <c r="AA133" i="1"/>
  <c r="AA135" i="1"/>
  <c r="AA136" i="1"/>
  <c r="AA137" i="1"/>
  <c r="AA138" i="1"/>
  <c r="AA139" i="1"/>
  <c r="AA140" i="1"/>
  <c r="AA141" i="1"/>
  <c r="AA142" i="1"/>
  <c r="AA144" i="1"/>
  <c r="AA145" i="1"/>
  <c r="AA146" i="1"/>
  <c r="AA147" i="1"/>
  <c r="AA148" i="1"/>
  <c r="AA149" i="1"/>
  <c r="AA150" i="1"/>
  <c r="AA152" i="1"/>
  <c r="AA154" i="1"/>
  <c r="AA155" i="1"/>
  <c r="AA156" i="1"/>
  <c r="AA157" i="1"/>
  <c r="AA158" i="1"/>
  <c r="AA159" i="1"/>
  <c r="AA160" i="1"/>
  <c r="AA161" i="1"/>
  <c r="AA162" i="1"/>
  <c r="AA163" i="1"/>
  <c r="AA164" i="1"/>
  <c r="AA165" i="1"/>
  <c r="AA166" i="1"/>
  <c r="AA167" i="1"/>
  <c r="AA168" i="1"/>
  <c r="AA170" i="1"/>
  <c r="AA171" i="1"/>
  <c r="AA174" i="1"/>
  <c r="AA175" i="1"/>
  <c r="AA176" i="1"/>
  <c r="AA177" i="1"/>
  <c r="AA178" i="1"/>
  <c r="AA179" i="1"/>
  <c r="AA180" i="1"/>
  <c r="AA181" i="1"/>
  <c r="AA182" i="1"/>
  <c r="AA183" i="1"/>
  <c r="AA184" i="1"/>
  <c r="AA185" i="1"/>
  <c r="AA186" i="1"/>
  <c r="AA187" i="1"/>
  <c r="AA188" i="1"/>
  <c r="AA189" i="1"/>
  <c r="AA190" i="1"/>
  <c r="AA191" i="1"/>
  <c r="AA192" i="1"/>
  <c r="AA193" i="1"/>
  <c r="AA194" i="1"/>
  <c r="AA195" i="1"/>
  <c r="AA196" i="1"/>
  <c r="AA197" i="1"/>
  <c r="AA198" i="1"/>
  <c r="AA199" i="1"/>
  <c r="AA201" i="1"/>
  <c r="AA202" i="1"/>
  <c r="AA203" i="1"/>
  <c r="AA204" i="1"/>
  <c r="AA206" i="1"/>
  <c r="AA207" i="1"/>
  <c r="AA208" i="1"/>
  <c r="AA210" i="1"/>
  <c r="AA211" i="1"/>
  <c r="AA212" i="1"/>
  <c r="AA213" i="1"/>
  <c r="AA214" i="1"/>
  <c r="AA215" i="1"/>
  <c r="AA216" i="1"/>
  <c r="AA217" i="1"/>
  <c r="AA218" i="1"/>
  <c r="AA219" i="1"/>
  <c r="AA221" i="1"/>
  <c r="AA222" i="1"/>
  <c r="AA223" i="1"/>
  <c r="AA224" i="1"/>
  <c r="AA225" i="1"/>
  <c r="AA226" i="1"/>
  <c r="AA227" i="1"/>
  <c r="AA228" i="1"/>
  <c r="AA229" i="1"/>
  <c r="AA230" i="1"/>
  <c r="AA231" i="1"/>
  <c r="AA232" i="1"/>
  <c r="AA233" i="1"/>
  <c r="AA234" i="1"/>
  <c r="AA235" i="1"/>
  <c r="AA236" i="1"/>
  <c r="AA237" i="1"/>
  <c r="AA238" i="1"/>
  <c r="AA239" i="1"/>
  <c r="AA240" i="1"/>
  <c r="AA241" i="1"/>
  <c r="AA242" i="1"/>
  <c r="AA243" i="1"/>
  <c r="AA245" i="1"/>
  <c r="AA246" i="1"/>
  <c r="AA247" i="1"/>
  <c r="AA248" i="1"/>
  <c r="AA249" i="1"/>
  <c r="AA250" i="1"/>
  <c r="AA251" i="1"/>
  <c r="AA252" i="1"/>
  <c r="AA253" i="1"/>
  <c r="AA254" i="1"/>
  <c r="AA255" i="1"/>
  <c r="AA256" i="1"/>
  <c r="AA257" i="1"/>
  <c r="AA258" i="1"/>
  <c r="AA259" i="1"/>
  <c r="AA260" i="1"/>
  <c r="AA261" i="1"/>
  <c r="AA262" i="1"/>
  <c r="AA263" i="1"/>
  <c r="AA265" i="1"/>
  <c r="AA266" i="1"/>
  <c r="AA267" i="1"/>
  <c r="AA268" i="1"/>
  <c r="AA269" i="1"/>
  <c r="AA270" i="1"/>
  <c r="AA271" i="1"/>
  <c r="AA272" i="1"/>
  <c r="AA273" i="1"/>
  <c r="AA274" i="1"/>
  <c r="AA275" i="1"/>
  <c r="AA276" i="1"/>
  <c r="AA277" i="1"/>
  <c r="AA278" i="1"/>
  <c r="AA279" i="1"/>
  <c r="AA281" i="1"/>
  <c r="AA284" i="1"/>
  <c r="AA285" i="1"/>
  <c r="AA286" i="1"/>
  <c r="AA287" i="1"/>
  <c r="AA288" i="1"/>
  <c r="AA289" i="1"/>
  <c r="AA290" i="1"/>
  <c r="AA291" i="1"/>
  <c r="AA292" i="1"/>
  <c r="AA293" i="1"/>
  <c r="AA294" i="1"/>
  <c r="AA295" i="1"/>
  <c r="AA296" i="1"/>
  <c r="AA298" i="1"/>
  <c r="AA299" i="1"/>
  <c r="AA301" i="1"/>
  <c r="AA302" i="1"/>
  <c r="AA303" i="1"/>
  <c r="AA305" i="1"/>
  <c r="AA306" i="1"/>
  <c r="AA307" i="1"/>
  <c r="AA308" i="1"/>
  <c r="AA309" i="1"/>
  <c r="AA310" i="1"/>
  <c r="AA311" i="1"/>
  <c r="AA312" i="1"/>
  <c r="AA313" i="1"/>
  <c r="AA314" i="1"/>
  <c r="AA315" i="1"/>
  <c r="AA316" i="1"/>
  <c r="AA317" i="1"/>
  <c r="AA318" i="1"/>
  <c r="AA319" i="1"/>
  <c r="AA320" i="1"/>
  <c r="AA321" i="1"/>
  <c r="AA322" i="1"/>
  <c r="AA323" i="1"/>
  <c r="AA324" i="1"/>
  <c r="AA325" i="1"/>
  <c r="AA326" i="1"/>
  <c r="AA327" i="1"/>
  <c r="AA328" i="1"/>
  <c r="AA329" i="1"/>
  <c r="AA330" i="1"/>
  <c r="AA331" i="1"/>
  <c r="AA332" i="1"/>
  <c r="AA334" i="1"/>
  <c r="AA335" i="1"/>
  <c r="AA337" i="1"/>
  <c r="AA338" i="1"/>
  <c r="AA339" i="1"/>
  <c r="AA340" i="1"/>
  <c r="AA341" i="1"/>
  <c r="AA342" i="1"/>
  <c r="AA343" i="1"/>
  <c r="AA344" i="1"/>
  <c r="AA345" i="1"/>
  <c r="AA347" i="1"/>
  <c r="AA348" i="1"/>
  <c r="AA349" i="1"/>
  <c r="AA350" i="1"/>
  <c r="AA351" i="1"/>
  <c r="AA352" i="1"/>
  <c r="AA353" i="1"/>
  <c r="AA354" i="1"/>
  <c r="AA355" i="1"/>
  <c r="AA356" i="1"/>
  <c r="AA357" i="1"/>
  <c r="AA360" i="1"/>
  <c r="AA361" i="1"/>
  <c r="AA362" i="1"/>
  <c r="AA363" i="1"/>
  <c r="AA364" i="1"/>
  <c r="AA365" i="1"/>
  <c r="AA366" i="1"/>
  <c r="AA367" i="1"/>
  <c r="AA368" i="1"/>
  <c r="AA369" i="1"/>
  <c r="AA370" i="1"/>
  <c r="AA371" i="1"/>
  <c r="AA372" i="1"/>
  <c r="AA373" i="1"/>
  <c r="AA374" i="1"/>
  <c r="AA375" i="1"/>
  <c r="AA376" i="1"/>
  <c r="AA378" i="1"/>
  <c r="AA379" i="1"/>
  <c r="AA380" i="1"/>
  <c r="AA381" i="1"/>
  <c r="AA382" i="1"/>
  <c r="AA384" i="1"/>
  <c r="AA385" i="1"/>
  <c r="AA386" i="1"/>
  <c r="AA387" i="1"/>
  <c r="AA388" i="1"/>
  <c r="AA390" i="1"/>
  <c r="AA391" i="1"/>
  <c r="AA392" i="1"/>
  <c r="AA393" i="1"/>
  <c r="AA394" i="1"/>
  <c r="AA395" i="1"/>
  <c r="AA396" i="1"/>
  <c r="AA397" i="1"/>
  <c r="AA398" i="1"/>
  <c r="AA400" i="1"/>
  <c r="AA401" i="1"/>
  <c r="AA402" i="1"/>
  <c r="AA403" i="1"/>
  <c r="AA405" i="1"/>
  <c r="AA406" i="1"/>
  <c r="AA407" i="1"/>
  <c r="AA408" i="1"/>
  <c r="AA409" i="1"/>
  <c r="AA410" i="1"/>
  <c r="AA411" i="1"/>
  <c r="AA412" i="1"/>
  <c r="AA413" i="1"/>
  <c r="AA414" i="1"/>
  <c r="AA415" i="1"/>
  <c r="AA416" i="1"/>
  <c r="AA417" i="1"/>
  <c r="AA418" i="1"/>
  <c r="AA419" i="1"/>
  <c r="AA420" i="1"/>
  <c r="AA421" i="1"/>
  <c r="AA422" i="1"/>
  <c r="AA423" i="1"/>
  <c r="AA424" i="1"/>
  <c r="AA426" i="1"/>
  <c r="AA428" i="1"/>
  <c r="AA429" i="1"/>
  <c r="AA430" i="1"/>
  <c r="AA432" i="1"/>
  <c r="AA433" i="1"/>
  <c r="AA435" i="1"/>
  <c r="AA436" i="1"/>
  <c r="AA437" i="1"/>
  <c r="AA438" i="1"/>
  <c r="AA439" i="1"/>
  <c r="AA440" i="1"/>
  <c r="AA441" i="1"/>
  <c r="AA442" i="1"/>
  <c r="AA444" i="1"/>
  <c r="AA446" i="1"/>
  <c r="AA447" i="1"/>
  <c r="AA448" i="1"/>
  <c r="AA449" i="1"/>
  <c r="AA450" i="1"/>
  <c r="AA451" i="1"/>
  <c r="AA452" i="1"/>
  <c r="AA453" i="1"/>
  <c r="AA454" i="1"/>
  <c r="AA455" i="1"/>
  <c r="AA456" i="1"/>
  <c r="AA457" i="1"/>
  <c r="AA459" i="1"/>
  <c r="AA460" i="1"/>
  <c r="AA461" i="1"/>
  <c r="AA462" i="1"/>
  <c r="AA463" i="1"/>
  <c r="AA464" i="1"/>
  <c r="AA466" i="1"/>
  <c r="AA467" i="1"/>
  <c r="AA468" i="1"/>
  <c r="AA469" i="1"/>
  <c r="AA470" i="1"/>
  <c r="AA471" i="1"/>
  <c r="AA472" i="1"/>
  <c r="AA473" i="1"/>
  <c r="AA474" i="1"/>
  <c r="AA475" i="1"/>
  <c r="AA477" i="1"/>
  <c r="AA478" i="1"/>
  <c r="AA479" i="1"/>
  <c r="AA480" i="1"/>
  <c r="AA481" i="1"/>
  <c r="AA482" i="1"/>
  <c r="AA483" i="1"/>
  <c r="AA484" i="1"/>
  <c r="AA485" i="1"/>
  <c r="AA486" i="1"/>
  <c r="AA487" i="1"/>
  <c r="AA488" i="1"/>
  <c r="AA489" i="1"/>
  <c r="AA490" i="1"/>
  <c r="AA491" i="1"/>
  <c r="AA492" i="1"/>
  <c r="AA493" i="1"/>
  <c r="AA494" i="1"/>
  <c r="AA495" i="1"/>
  <c r="AA496" i="1"/>
  <c r="AA497" i="1"/>
  <c r="AA498" i="1"/>
  <c r="AA499" i="1"/>
  <c r="AA500" i="1"/>
  <c r="AA501" i="1"/>
  <c r="AA502" i="1"/>
  <c r="AA504" i="1"/>
  <c r="AA506" i="1"/>
  <c r="AA508" i="1"/>
  <c r="AA509" i="1"/>
  <c r="AA510" i="1"/>
  <c r="AA512" i="1"/>
  <c r="AA513" i="1"/>
  <c r="AA514" i="1"/>
  <c r="AA515" i="1"/>
  <c r="AA516" i="1"/>
  <c r="AA517" i="1"/>
  <c r="AA519" i="1"/>
  <c r="AA520" i="1"/>
  <c r="AA521" i="1"/>
  <c r="AA522" i="1"/>
  <c r="AA523" i="1"/>
  <c r="AA524" i="1"/>
  <c r="AA526" i="1"/>
  <c r="AA527" i="1"/>
  <c r="AA528" i="1"/>
  <c r="AA529" i="1"/>
  <c r="AA530" i="1"/>
  <c r="AA531" i="1"/>
  <c r="AA532" i="1"/>
  <c r="AA533" i="1"/>
  <c r="AA534" i="1"/>
  <c r="AA535" i="1"/>
  <c r="AA536" i="1"/>
  <c r="AA537" i="1"/>
  <c r="AA538" i="1"/>
  <c r="AA539" i="1"/>
  <c r="AA540" i="1"/>
  <c r="AA541" i="1"/>
  <c r="AA542" i="1"/>
  <c r="AA543" i="1"/>
  <c r="AA544" i="1"/>
  <c r="AA545" i="1"/>
  <c r="AA546" i="1"/>
  <c r="AA547" i="1"/>
  <c r="AA548" i="1"/>
  <c r="AA549" i="1"/>
  <c r="AA550" i="1"/>
  <c r="AA552" i="1"/>
  <c r="AA553" i="1"/>
  <c r="AA554" i="1"/>
  <c r="AA555" i="1"/>
  <c r="AA557" i="1"/>
  <c r="AA559" i="1"/>
  <c r="AA561" i="1"/>
  <c r="AA563" i="1"/>
  <c r="AA564" i="1"/>
  <c r="AA565" i="1"/>
  <c r="AA566" i="1"/>
  <c r="AA568" i="1"/>
  <c r="AA569" i="1"/>
  <c r="AA570" i="1"/>
  <c r="AA571" i="1"/>
  <c r="AA572" i="1"/>
  <c r="AA573" i="1"/>
  <c r="AA574" i="1"/>
  <c r="AA575" i="1"/>
  <c r="AA576" i="1"/>
  <c r="AA577" i="1"/>
  <c r="AA578" i="1"/>
  <c r="AA579" i="1"/>
  <c r="AA580" i="1"/>
  <c r="AA581" i="1"/>
  <c r="AA582" i="1"/>
  <c r="AA583" i="1"/>
  <c r="AA584" i="1"/>
  <c r="AA586" i="1"/>
  <c r="AA587" i="1"/>
  <c r="AA588" i="1"/>
  <c r="AA589" i="1"/>
  <c r="AA590" i="1"/>
  <c r="AA591" i="1"/>
  <c r="AA592" i="1"/>
  <c r="AA593" i="1"/>
  <c r="AA594" i="1"/>
  <c r="AA595" i="1"/>
  <c r="AA596" i="1"/>
  <c r="AA597" i="1"/>
  <c r="AA598" i="1"/>
  <c r="AA599" i="1"/>
  <c r="AA601" i="1"/>
  <c r="AA602" i="1"/>
  <c r="AA604" i="1"/>
  <c r="AA606" i="1"/>
  <c r="AA608" i="1"/>
  <c r="AA609" i="1"/>
  <c r="AA610" i="1"/>
  <c r="AA612" i="1"/>
  <c r="AA615" i="1"/>
  <c r="AA616" i="1"/>
  <c r="AA619" i="1"/>
  <c r="AA620" i="1"/>
  <c r="AA622" i="1"/>
  <c r="AA621" i="1"/>
  <c r="AA623" i="1"/>
  <c r="AA617" i="1"/>
  <c r="AA626" i="1"/>
  <c r="AA627" i="1"/>
  <c r="AA628" i="1"/>
  <c r="AA629" i="1"/>
  <c r="AA630" i="1"/>
  <c r="AA631" i="1"/>
  <c r="AA632" i="1"/>
  <c r="AA633" i="1"/>
  <c r="AA634" i="1"/>
  <c r="AA635" i="1"/>
  <c r="AA636" i="1"/>
  <c r="AA637" i="1"/>
  <c r="AA638" i="1"/>
  <c r="AA639" i="1"/>
  <c r="AA640" i="1"/>
  <c r="AA641" i="1"/>
  <c r="AA642" i="1"/>
  <c r="AA643" i="1"/>
  <c r="AA644" i="1"/>
  <c r="AA645" i="1"/>
  <c r="AA646" i="1"/>
  <c r="AA647" i="1"/>
  <c r="AA648" i="1"/>
  <c r="AA649" i="1"/>
  <c r="AA650" i="1"/>
  <c r="AA651" i="1"/>
  <c r="AA652" i="1"/>
  <c r="AA653" i="1"/>
  <c r="AA654" i="1"/>
  <c r="AA655" i="1"/>
  <c r="AA656" i="1"/>
  <c r="AA657" i="1"/>
  <c r="AA659" i="1"/>
  <c r="AA660" i="1"/>
  <c r="AA661" i="1"/>
  <c r="AA662" i="1"/>
  <c r="AA663" i="1"/>
  <c r="AA664" i="1"/>
  <c r="AA665" i="1"/>
  <c r="AA666" i="1"/>
  <c r="AA667" i="1"/>
  <c r="AA668" i="1"/>
  <c r="AA669" i="1"/>
  <c r="AA670" i="1"/>
  <c r="AA671" i="1"/>
  <c r="AA672" i="1"/>
  <c r="AA673" i="1"/>
  <c r="AA674" i="1"/>
  <c r="AA675" i="1"/>
  <c r="AA676" i="1"/>
  <c r="AA677" i="1"/>
  <c r="AA678" i="1"/>
  <c r="AA679" i="1"/>
  <c r="AA680" i="1"/>
  <c r="AA681" i="1"/>
  <c r="AA682" i="1"/>
  <c r="AA683" i="1"/>
  <c r="AA684" i="1"/>
  <c r="AA685" i="1"/>
  <c r="AA686" i="1"/>
  <c r="AA687" i="1"/>
  <c r="AA688" i="1"/>
  <c r="AA689" i="1"/>
  <c r="AA690" i="1"/>
  <c r="AA691" i="1"/>
  <c r="AA693" i="1"/>
  <c r="AA694" i="1"/>
  <c r="AA695" i="1"/>
  <c r="AA696" i="1"/>
  <c r="AA697" i="1"/>
  <c r="AA698" i="1"/>
  <c r="AA699" i="1"/>
  <c r="AA701" i="1"/>
  <c r="AA703" i="1"/>
  <c r="AA704" i="1"/>
  <c r="AA706" i="1"/>
  <c r="AA707" i="1"/>
  <c r="AA708" i="1"/>
  <c r="AA710" i="1"/>
  <c r="AA711" i="1"/>
  <c r="AA712" i="1"/>
  <c r="AA713" i="1"/>
  <c r="AA714" i="1"/>
  <c r="AA715" i="1"/>
  <c r="AA717" i="1"/>
  <c r="AA718" i="1"/>
  <c r="AA719" i="1"/>
  <c r="AA720" i="1"/>
  <c r="AA721" i="1"/>
  <c r="AA722" i="1"/>
  <c r="AA723" i="1"/>
  <c r="AA724" i="1"/>
  <c r="AA725" i="1"/>
  <c r="AA726" i="1"/>
  <c r="AA727" i="1"/>
  <c r="AA728" i="1"/>
  <c r="AA729" i="1"/>
  <c r="AA730" i="1"/>
  <c r="AA731" i="1"/>
  <c r="AA732" i="1"/>
  <c r="AA733" i="1"/>
  <c r="AA736" i="1"/>
  <c r="AA737" i="1"/>
  <c r="AA738" i="1"/>
  <c r="AA739" i="1"/>
  <c r="AA740" i="1"/>
  <c r="AA741" i="1"/>
  <c r="AA742" i="1"/>
  <c r="AA743" i="1"/>
  <c r="AA744" i="1"/>
  <c r="AA745" i="1"/>
  <c r="AA746" i="1"/>
  <c r="AA747" i="1"/>
  <c r="AA748" i="1"/>
  <c r="AA749" i="1"/>
  <c r="AA750" i="1"/>
  <c r="AA751" i="1"/>
  <c r="AA752" i="1"/>
  <c r="AA753" i="1"/>
  <c r="AA754" i="1"/>
  <c r="AA755" i="1"/>
  <c r="AA756" i="1"/>
  <c r="AA757" i="1"/>
  <c r="AA758" i="1"/>
  <c r="AA759" i="1"/>
  <c r="AA760" i="1"/>
  <c r="AA762" i="1"/>
  <c r="AA763" i="1"/>
  <c r="AA765" i="1"/>
  <c r="AA766" i="1"/>
  <c r="AA767" i="1"/>
  <c r="AA768" i="1"/>
  <c r="AA769" i="1"/>
  <c r="AA770" i="1"/>
  <c r="AA771" i="1"/>
  <c r="AA772" i="1"/>
  <c r="AA773" i="1"/>
  <c r="AA774" i="1"/>
  <c r="AA775" i="1"/>
  <c r="AA776" i="1"/>
  <c r="AA777" i="1"/>
  <c r="AA778" i="1"/>
  <c r="AA779" i="1"/>
  <c r="AA780" i="1"/>
  <c r="AA781" i="1"/>
  <c r="AA782" i="1"/>
  <c r="AA783" i="1"/>
  <c r="AA784" i="1"/>
  <c r="AA785" i="1"/>
  <c r="AA786" i="1"/>
  <c r="AA788" i="1"/>
  <c r="AA789" i="1"/>
  <c r="AA790" i="1"/>
  <c r="AA791" i="1"/>
  <c r="AA792" i="1"/>
  <c r="AA794" i="1"/>
  <c r="AA795" i="1"/>
  <c r="AA797" i="1"/>
  <c r="AA798" i="1"/>
  <c r="AA799" i="1"/>
  <c r="AA801" i="1"/>
  <c r="AA802" i="1"/>
  <c r="AA803" i="1"/>
  <c r="AA804" i="1"/>
  <c r="AA805" i="1"/>
  <c r="AA806" i="1"/>
  <c r="AA808" i="1"/>
  <c r="AA809" i="1"/>
  <c r="AA810" i="1"/>
  <c r="AA812" i="1"/>
  <c r="AA813" i="1"/>
  <c r="AA814" i="1"/>
  <c r="AA815" i="1"/>
  <c r="AA816" i="1"/>
  <c r="AA817" i="1"/>
  <c r="AA818" i="1"/>
  <c r="AA819" i="1"/>
  <c r="AA821" i="1"/>
  <c r="AA822" i="1"/>
  <c r="AA823" i="1"/>
  <c r="AA824" i="1"/>
  <c r="AA825" i="1"/>
  <c r="AA826" i="1"/>
  <c r="AA827" i="1"/>
  <c r="AA828" i="1"/>
  <c r="AA829" i="1"/>
  <c r="AA832" i="1"/>
  <c r="AA833" i="1"/>
  <c r="AA834" i="1"/>
  <c r="AA836" i="1"/>
  <c r="AA837" i="1"/>
  <c r="AA838" i="1"/>
  <c r="AA839" i="1"/>
  <c r="AA840" i="1"/>
  <c r="AA841" i="1"/>
  <c r="AA842" i="1"/>
  <c r="AA843" i="1"/>
  <c r="AA844" i="1"/>
  <c r="AA845" i="1"/>
  <c r="AA846" i="1"/>
  <c r="AA847" i="1"/>
  <c r="AA848" i="1"/>
  <c r="AA849" i="1"/>
  <c r="AA850" i="1"/>
  <c r="AA851" i="1"/>
  <c r="AA852" i="1"/>
  <c r="AA853" i="1"/>
  <c r="AA854" i="1"/>
  <c r="AA855" i="1"/>
  <c r="AA856" i="1"/>
  <c r="AA858" i="1"/>
  <c r="AA859" i="1"/>
  <c r="AA860" i="1"/>
  <c r="AA861" i="1"/>
  <c r="AA862" i="1"/>
  <c r="AA863" i="1"/>
  <c r="AA864" i="1"/>
  <c r="AA865" i="1"/>
  <c r="AA866" i="1"/>
  <c r="AA867" i="1"/>
  <c r="AA868" i="1"/>
  <c r="AA869" i="1"/>
  <c r="AA870" i="1"/>
  <c r="AA871" i="1"/>
  <c r="AA872" i="1"/>
  <c r="AA873" i="1"/>
  <c r="AA874" i="1"/>
  <c r="AA875" i="1"/>
  <c r="AA876" i="1"/>
  <c r="AA877" i="1"/>
  <c r="AA878" i="1"/>
  <c r="AA879" i="1"/>
  <c r="AA880" i="1"/>
  <c r="AA881" i="1"/>
  <c r="AA882" i="1"/>
  <c r="AA883" i="1"/>
  <c r="AA884" i="1"/>
  <c r="AA886" i="1"/>
  <c r="AA887" i="1"/>
  <c r="AA888" i="1"/>
  <c r="AA889" i="1"/>
  <c r="AA890" i="1"/>
  <c r="AA891" i="1"/>
  <c r="AA892" i="1"/>
  <c r="AA893" i="1"/>
  <c r="AA894" i="1"/>
  <c r="AA895" i="1"/>
  <c r="AA896" i="1"/>
  <c r="AA897" i="1"/>
  <c r="AA898" i="1"/>
  <c r="AA899" i="1"/>
  <c r="AA901" i="1"/>
  <c r="AA903" i="1"/>
  <c r="AA900" i="1"/>
  <c r="AA904" i="1"/>
  <c r="AA907" i="1"/>
  <c r="AA908" i="1"/>
  <c r="AA909" i="1"/>
  <c r="AA910" i="1"/>
  <c r="AA911" i="1"/>
  <c r="AA912" i="1"/>
  <c r="AA913" i="1"/>
  <c r="AA915" i="1"/>
  <c r="AA916" i="1"/>
  <c r="AA917" i="1"/>
  <c r="AA918" i="1"/>
  <c r="AA919" i="1"/>
  <c r="AA920" i="1"/>
  <c r="AA921" i="1"/>
  <c r="AA922" i="1"/>
  <c r="AA923" i="1"/>
  <c r="AA924" i="1"/>
  <c r="AA925" i="1"/>
  <c r="AA926" i="1"/>
  <c r="AA927" i="1"/>
  <c r="AA928" i="1"/>
  <c r="AA929" i="1"/>
  <c r="AA930" i="1"/>
  <c r="AA931" i="1"/>
  <c r="AA932" i="1"/>
  <c r="AA933" i="1"/>
  <c r="AA934" i="1"/>
  <c r="AA935" i="1"/>
  <c r="AA936" i="1"/>
  <c r="AA937" i="1"/>
  <c r="AA938" i="1"/>
  <c r="AA939" i="1"/>
  <c r="AA940" i="1"/>
  <c r="AA941" i="1"/>
  <c r="AA943" i="1"/>
  <c r="AA944" i="1"/>
  <c r="AA945" i="1"/>
  <c r="AA946" i="1"/>
  <c r="AA947" i="1"/>
</calcChain>
</file>

<file path=xl/sharedStrings.xml><?xml version="1.0" encoding="utf-8"?>
<sst xmlns="http://purl.oclc.org/ooxml/spreadsheetml/main" count="39569" uniqueCount="6633">
  <si>
    <t>HDN</t>
  </si>
  <si>
    <t>Determ.</t>
  </si>
  <si>
    <r>
      <t xml:space="preserve">DN (main list) </t>
    </r>
    <r>
      <rPr>
        <b/>
        <sz val="11"/>
        <color theme="5" tint="-0.249977111117893"/>
        <rFont val="Arial"/>
        <family val="2"/>
      </rPr>
      <t>+ Zettel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+TeAI</t>
    </r>
  </si>
  <si>
    <t>Second Form</t>
  </si>
  <si>
    <t>Tipologia divina</t>
  </si>
  <si>
    <t>Linguistic Analysis: Others</t>
  </si>
  <si>
    <t xml:space="preserve">Linguistic Analysis: UniVr, TeAI Project  </t>
  </si>
  <si>
    <t>Language of origin</t>
  </si>
  <si>
    <t>Literature: Laroche RHA 7/46</t>
  </si>
  <si>
    <t>Literature: Van Gessel OHP</t>
  </si>
  <si>
    <t>Literature: Others</t>
  </si>
  <si>
    <t>CTHs = main Genre</t>
  </si>
  <si>
    <r>
      <t xml:space="preserve">Sources = Van Gessel + </t>
    </r>
    <r>
      <rPr>
        <b/>
        <sz val="11"/>
        <color theme="5" tint="-0.249977111117893"/>
        <rFont val="Arial"/>
        <family val="2"/>
      </rPr>
      <t>Zettel</t>
    </r>
    <r>
      <rPr>
        <b/>
        <sz val="11"/>
        <color indexed="8"/>
        <rFont val="Arial"/>
        <family val="2"/>
      </rPr>
      <t xml:space="preserve"> + Michel (HLC)</t>
    </r>
  </si>
  <si>
    <t>Divine Family</t>
  </si>
  <si>
    <t>PlaceS (of Worship)</t>
  </si>
  <si>
    <t>SyncretismS</t>
  </si>
  <si>
    <t>Milieu</t>
  </si>
  <si>
    <t>CircleS</t>
  </si>
  <si>
    <t>Readings/correspondences</t>
  </si>
  <si>
    <t>Notes</t>
  </si>
  <si>
    <t>DN (hyperlinked)</t>
  </si>
  <si>
    <r>
      <t xml:space="preserve">LEGENDA: </t>
    </r>
    <r>
      <rPr>
        <b/>
        <sz val="10"/>
        <color theme="5" tint="-0.249977111117893"/>
        <rFont val="Arial"/>
        <family val="2"/>
      </rPr>
      <t>ARANCIO (= data from ZETTEL)</t>
    </r>
    <r>
      <rPr>
        <b/>
        <sz val="10"/>
        <rFont val="Arial"/>
        <family val="2"/>
      </rPr>
      <t>,</t>
    </r>
    <r>
      <rPr>
        <b/>
        <sz val="10"/>
        <color rgb="FF0070C0"/>
        <rFont val="Arial"/>
        <family val="2"/>
      </rPr>
      <t xml:space="preserve"> BLU (= cfr. file Word</t>
    </r>
    <r>
      <rPr>
        <b/>
        <sz val="10"/>
        <rFont val="Arial"/>
        <family val="2"/>
      </rPr>
      <t xml:space="preserve">), </t>
    </r>
    <r>
      <rPr>
        <b/>
        <sz val="10"/>
        <color rgb="FFFF0000"/>
        <rFont val="Arial"/>
        <family val="2"/>
      </rPr>
      <t>ROSSO (missing/error)</t>
    </r>
    <r>
      <rPr>
        <b/>
        <sz val="10"/>
        <rFont val="Arial"/>
        <family val="2"/>
      </rPr>
      <t>, EVIDENZIATI di vario colore (= teonimi simili da confrontare)</t>
    </r>
  </si>
  <si>
    <t>D</t>
  </si>
  <si>
    <t xml:space="preserve">Aḫ(ḫa)li(ya) </t>
  </si>
  <si>
    <t>/</t>
  </si>
  <si>
    <t>KUB 58.75 rev. 1</t>
  </si>
  <si>
    <t>Aḫrušḫi</t>
  </si>
  <si>
    <t>Aḫrušhi Ḫuprušḫi</t>
  </si>
  <si>
    <t>Cammarosano: Hurrian divinized vessel, "censer" vel sim.; loan integrated in Hittite. Puhvel s.v.; Haas, HdOr 15, 514: ahri-, una sostanza, -ošhe. Puhvel compares Gr. κρωσσός, not listed as a LW in Beekes.</t>
  </si>
  <si>
    <t>Hurrian</t>
  </si>
  <si>
    <t>Aikal[-du</t>
  </si>
  <si>
    <t>712-706</t>
  </si>
  <si>
    <t>KBo 35.161, 3; KBo 39.167, 6</t>
  </si>
  <si>
    <t>Aindupinzu</t>
  </si>
  <si>
    <t>*Aištapallu</t>
  </si>
  <si>
    <t>ADALUR</t>
  </si>
  <si>
    <t>Hourrite</t>
  </si>
  <si>
    <t>p. 44</t>
  </si>
  <si>
    <t>VBoT 13, 5'</t>
  </si>
  <si>
    <t xml:space="preserve">Laroche 1946, RHA 7/46 "assieme, dopo Allatum" </t>
  </si>
  <si>
    <t>Aya</t>
  </si>
  <si>
    <t>Ayu</t>
  </si>
  <si>
    <t>pp. 43-44, 119</t>
  </si>
  <si>
    <t>I 5-7</t>
  </si>
  <si>
    <r>
      <rPr>
        <sz val="10"/>
        <rFont val="Arial"/>
        <family val="2"/>
      </rPr>
      <t>Haas 1994, 380 nn. 525,527 /</t>
    </r>
    <r>
      <rPr>
        <sz val="10"/>
        <color theme="5" tint="-0.249977111117893"/>
        <rFont val="Arial"/>
        <family val="2"/>
      </rPr>
      <t xml:space="preserve"> Trémouille (Eothen 7) 180 / Aiu: Yoshida (TH 22) B.1 t-3</t>
    </r>
  </si>
  <si>
    <t>KBo 5.2 III 4; KUB 27.1 II 52; KUB 27.13 I 19; KUB 29.8 I 24</t>
  </si>
  <si>
    <t>moglie di Šamaš/Šimige, madre di Keldi "Benessere"</t>
  </si>
  <si>
    <t>Babilonia</t>
  </si>
  <si>
    <t>Dea babilonese moglie di Samas/ verions hurrita = dea dell'Alba, moglie di Simige, madre di Keldi "benessere"</t>
  </si>
  <si>
    <t>Ayanti</t>
  </si>
  <si>
    <t>Luwian</t>
  </si>
  <si>
    <t>p. 74</t>
  </si>
  <si>
    <t>I 6</t>
  </si>
  <si>
    <t>Melchert (CLL) 44; Haas (GhR) 582-3</t>
  </si>
  <si>
    <t>KBo 4.11 Vo 52</t>
  </si>
  <si>
    <t>hapax? KBo 4.11 Vo 52</t>
  </si>
  <si>
    <t>Agalmati</t>
  </si>
  <si>
    <t>Divinità malefica</t>
  </si>
  <si>
    <r>
      <t xml:space="preserve">Laroche RHA 7/46: </t>
    </r>
    <r>
      <rPr>
        <i/>
        <sz val="10"/>
        <rFont val="Arial"/>
        <family val="2"/>
      </rPr>
      <t>akal- + mati</t>
    </r>
  </si>
  <si>
    <t>I 7</t>
  </si>
  <si>
    <t>KUB 24.14 I 18; KUB 24.15 I 17</t>
  </si>
  <si>
    <t xml:space="preserve"> URU Isharuwa: RGTC 6, 145-6</t>
  </si>
  <si>
    <t>RGTC 6, 146: "In ihren Reinigungsritual werden die (luwischen) Gottheiten Agalmati und Annamiluli beschwört"</t>
  </si>
  <si>
    <t>Á-ka/ga-na</t>
  </si>
  <si>
    <t>cfr Akni</t>
  </si>
  <si>
    <t>I 8</t>
  </si>
  <si>
    <t>Poeetto (ZA 72) 1982, 159</t>
  </si>
  <si>
    <t>Akkupal</t>
  </si>
  <si>
    <t>(AOAT 36) 26, 188</t>
  </si>
  <si>
    <t>Agaššari</t>
  </si>
  <si>
    <t>Hurrian?</t>
  </si>
  <si>
    <t>I 8-9</t>
  </si>
  <si>
    <t>Akni</t>
  </si>
  <si>
    <t>Agni</t>
  </si>
  <si>
    <t>FUOCO</t>
  </si>
  <si>
    <t>Cammarosano: Indo-Iranian Agni since Otten/Mayrhofer, OLZ 60, 545ff.</t>
  </si>
  <si>
    <t>Mittani Aryan</t>
  </si>
  <si>
    <t>Ünal (Hantitassu Ritual) 1996, 63; Riemscheneider (StBoT 9) 43-8; ChS 2 (1963), 142, 147; IF 70, 254; IF 72 (1967) 141; Vasmer, Russ.etym.Wb.2, 252; Carruba (Oriens Antiquus 9) 193</t>
  </si>
  <si>
    <t>Agulliri</t>
  </si>
  <si>
    <t>Alkuiri</t>
  </si>
  <si>
    <t>KUB 25.44 II 15; KUB 27.14 III 8; KUB 32.95 Ro 5</t>
  </si>
  <si>
    <t>Montagna divina: RGTC 6, 4; 6/2, 2</t>
  </si>
  <si>
    <t>Ala</t>
  </si>
  <si>
    <t>dea! Ierodulo di secondo ragno di Ishtar (d MUNUS Alas KUB 6.45 II 5, 46, 48)</t>
  </si>
  <si>
    <t>I 9-14</t>
  </si>
  <si>
    <r>
      <rPr>
        <sz val="10"/>
        <rFont val="Arial"/>
        <family val="2"/>
      </rPr>
      <t>Trémouille (Eothen 7) 108;</t>
    </r>
    <r>
      <rPr>
        <sz val="10"/>
        <color theme="5" tint="-0.249977111117893"/>
        <rFont val="Arial"/>
        <family val="2"/>
      </rPr>
      <t xml:space="preserve"> Groddek (DBH 4); Trémouille (Eothen 7) 108; Yoshida (TH 22) B.1 q; B.13 h-2., p. 327-8; </t>
    </r>
  </si>
  <si>
    <r>
      <t>KUB 55.59, 17': dAl-l[a-i / KUB 55.12</t>
    </r>
    <r>
      <rPr>
        <sz val="10"/>
        <rFont val="Arial"/>
        <family val="2"/>
      </rPr>
      <t xml:space="preserve"> / KUB 24.7 I 23;  KUB 6.45 II 5, 46, 48</t>
    </r>
  </si>
  <si>
    <t>culto a Kalasmita, Karahna, Wiyanawanta + dea in relazione a città (Alatama, Harana, Hatti, Sulupasa, Tutu)</t>
  </si>
  <si>
    <t>Āla</t>
  </si>
  <si>
    <t>sposa e paredra di dLAMMA</t>
  </si>
  <si>
    <t>"Asianique"</t>
  </si>
  <si>
    <t>p. 78</t>
  </si>
  <si>
    <r>
      <t xml:space="preserve">Hout (StBoT 38) 294; McMahon (AS 25), 11-4, 112-5, 138-9, 298; Otten-Rüster (ZA 64) 50; </t>
    </r>
    <r>
      <rPr>
        <sz val="10"/>
        <rFont val="Arial"/>
        <family val="2"/>
      </rPr>
      <t>Archi (SMEA 16) 80-117; Haas (GhR) 449-50; Popko (Religions) 55, 88-9</t>
    </r>
  </si>
  <si>
    <t>KBo 14.141 II 2'; KBo 19.130 III 6'; KBo 29.211 Ro 7'; Vo 7'; KBo 34.197, 4; KBo 34.202 III 5; KUB 55.12 Ro II 14; KUB 55.25 Ro 4, 6, 8, 10 (assulas), 11; Vo 4?, 8; KUB 40.108 V 2, 6; KUB 40.101 Ro 1'; KUB 2.1 I 40; III 27, 37, 47; V 4; KUB 20.99 II 7; KUB 43.23 Vo 42; KUB 20.99 II 7-8</t>
  </si>
  <si>
    <t>sposa di dLAMMA (Kurunta)</t>
  </si>
  <si>
    <t>Allai</t>
  </si>
  <si>
    <t>Allani</t>
  </si>
  <si>
    <r>
      <rPr>
        <i/>
        <sz val="10"/>
        <rFont val="Arial"/>
        <family val="2"/>
      </rPr>
      <t>Ishtar</t>
    </r>
    <r>
      <rPr>
        <sz val="10"/>
        <rFont val="Arial"/>
        <family val="2"/>
      </rPr>
      <t xml:space="preserve"> GASAN </t>
    </r>
  </si>
  <si>
    <t>p. 44-45</t>
  </si>
  <si>
    <t>I 14-15</t>
  </si>
  <si>
    <t xml:space="preserve">Groddek (DBH 4) KUB 55; Yoshida (TH 22) B.13 b-7; Ünal (Hantitassu Ritual) 40; Neu (StBoT 32) 8, 10, 11, passim; </t>
  </si>
  <si>
    <t>KBo 8.87, 7'; KUB 31.110, 2'; KUB 55.59 IV 17</t>
  </si>
  <si>
    <t>27-28</t>
  </si>
  <si>
    <t>Alalu</t>
  </si>
  <si>
    <t>Alala</t>
  </si>
  <si>
    <t>Cammarosano: Does he really correspond to Anu? Also attested in Mesopotamia. Cf. Gûterbock, Perspectives.</t>
  </si>
  <si>
    <t>Hurrian: *alala (+caso –ta)</t>
  </si>
  <si>
    <t>p. 127</t>
  </si>
  <si>
    <t>I 15-16</t>
  </si>
  <si>
    <r>
      <t xml:space="preserve">Haas-Wegner 1988 (ChS I/5) 356-8, 360ss (Nr. 78-79); </t>
    </r>
    <r>
      <rPr>
        <sz val="10"/>
        <color theme="5" tint="-0.249977111117893"/>
        <rFont val="Arial"/>
        <family val="2"/>
      </rPr>
      <t>Fs Otten2 (1988) 165; Neu (StBoT 32) 157, 247;</t>
    </r>
    <r>
      <rPr>
        <sz val="10"/>
        <rFont val="Arial"/>
        <family val="2"/>
      </rPr>
      <t xml:space="preserve"> Gueterbock (Perspectives)</t>
    </r>
  </si>
  <si>
    <t>KBo 17.95 III 14; KBo 50.26, 8</t>
  </si>
  <si>
    <t>ANU?</t>
  </si>
  <si>
    <t>Mesopotamia</t>
  </si>
  <si>
    <t>Teonimi associati: Munki, Mutmundara, Amizzadu, Aunammu, Yandu, Iltara, Taistara</t>
  </si>
  <si>
    <t>29-30</t>
  </si>
  <si>
    <t>Alammu</t>
  </si>
  <si>
    <t>Alamma</t>
  </si>
  <si>
    <t>Primeval God</t>
  </si>
  <si>
    <t>I 16</t>
  </si>
  <si>
    <t>Archi 1990 (Or 59) 114-125; Haas (GhR) 114-5; Lorenz-Link 2009 (Diss) 90-1</t>
  </si>
  <si>
    <t>KUB 39.100, 1; KUB 58.88 II 10</t>
  </si>
  <si>
    <t>"Primeval Gods"</t>
  </si>
  <si>
    <r>
      <t xml:space="preserve">Allai / Alla-MUNUS / </t>
    </r>
    <r>
      <rPr>
        <i/>
        <sz val="10"/>
        <rFont val="Arial"/>
        <family val="2"/>
      </rPr>
      <t xml:space="preserve">ALLATUM </t>
    </r>
    <r>
      <rPr>
        <i/>
        <sz val="10"/>
        <color rgb="FFFF0000"/>
        <rFont val="Arial"/>
        <family val="2"/>
      </rPr>
      <t>+ Nenuwabi!</t>
    </r>
  </si>
  <si>
    <t xml:space="preserve">Popko: Minstress of the Underworld </t>
  </si>
  <si>
    <t>I 17-20</t>
  </si>
  <si>
    <r>
      <rPr>
        <sz val="10"/>
        <rFont val="Arial"/>
        <family val="2"/>
      </rPr>
      <t>Archi (Or 59) 116; Haas (GhR) 130-3, passim; Neu (StBoT 32) 264-6; Popko (Religions) 71, 89, 99, 101, 118, 130; Yoshida (TH 22) 50-1;</t>
    </r>
    <r>
      <rPr>
        <sz val="10"/>
        <color theme="5" tint="-0.249977111117893"/>
        <rFont val="Arial"/>
        <family val="2"/>
      </rPr>
      <t xml:space="preserve"> CHS I/9 (1998) nr. 77, 20 passim; Trémouille (Eothen 7) 17 passim; Schuol (Kultmusik) 13 passim</t>
    </r>
  </si>
  <si>
    <t>KBo 46.102 Ro I 22; KBo 45.254 I 3; KBo 17.94+ Vo III 2'-15'; KUB 55.55 [III 10''] (DBH 4); KBo 40.356, 3'</t>
  </si>
  <si>
    <t>Madre di HEBAT!</t>
  </si>
  <si>
    <t>culto in Hakmiš</t>
  </si>
  <si>
    <r>
      <t xml:space="preserve">see </t>
    </r>
    <r>
      <rPr>
        <i/>
        <sz val="10"/>
        <rFont val="Arial"/>
        <family val="2"/>
      </rPr>
      <t xml:space="preserve">ALLATUM </t>
    </r>
  </si>
  <si>
    <t>d ISTAR. GASAN ?!</t>
  </si>
  <si>
    <t>Alandašši</t>
  </si>
  <si>
    <r>
      <t xml:space="preserve">Laroche: Hittite, tema nominale </t>
    </r>
    <r>
      <rPr>
        <i/>
        <sz val="10"/>
        <rFont val="Arial"/>
        <family val="2"/>
      </rPr>
      <t>alanda-</t>
    </r>
    <r>
      <rPr>
        <sz val="10"/>
        <rFont val="Arial"/>
        <family val="2"/>
      </rPr>
      <t xml:space="preserve"> (GIŠ</t>
    </r>
    <r>
      <rPr>
        <i/>
        <sz val="10"/>
        <rFont val="Arial"/>
        <family val="2"/>
      </rPr>
      <t>alanza</t>
    </r>
    <r>
      <rPr>
        <sz val="10"/>
        <rFont val="Arial"/>
        <family val="2"/>
      </rPr>
      <t xml:space="preserve"> "tipo di legno")</t>
    </r>
  </si>
  <si>
    <t>Stem + Luwian genitival adjective suffix -assi = Luwianized</t>
  </si>
  <si>
    <t>Hittite</t>
  </si>
  <si>
    <t>p. 68</t>
  </si>
  <si>
    <t>I 20</t>
  </si>
  <si>
    <t>Goetze (Mél Pedersen) 490</t>
  </si>
  <si>
    <t>KUB 32.96 Ro 6</t>
  </si>
  <si>
    <t>hapax: KUB 32.96 Ro 6</t>
  </si>
  <si>
    <t>33-34</t>
  </si>
  <si>
    <t>Allanzu</t>
  </si>
  <si>
    <t>Allanza</t>
  </si>
  <si>
    <t>Laroche, Recherches sur les Noms des Dieux Hittites, 44. "Signora"?</t>
  </si>
  <si>
    <t>I 20-21</t>
  </si>
  <si>
    <r>
      <rPr>
        <sz val="10"/>
        <rFont val="Arial"/>
        <family val="2"/>
      </rPr>
      <t xml:space="preserve">Haas (GhR) 387-8, 442, 474; Laroche (GLH) 43; Popko (Religions) 115; </t>
    </r>
    <r>
      <rPr>
        <sz val="10"/>
        <color theme="5" tint="-0.249977111117893"/>
        <rFont val="Arial"/>
        <family val="2"/>
      </rPr>
      <t>Trémouille (Eothen 7) 69 passim</t>
    </r>
  </si>
  <si>
    <t xml:space="preserve">KBo 44.111 Ro 1 … </t>
  </si>
  <si>
    <t>culto in Ankuwa (KUB 11.27 I 22)</t>
  </si>
  <si>
    <t>Allanzunni</t>
  </si>
  <si>
    <t>I 22</t>
  </si>
  <si>
    <t>KUB 15.1 II 28, 35</t>
  </si>
  <si>
    <t>culto in Urikina (KUB 15.1 II 28)</t>
  </si>
  <si>
    <t>36-37</t>
  </si>
  <si>
    <t>Alauwaima/i</t>
  </si>
  <si>
    <t>Laroche: tema luvio alawa(ya)- // Cammarosano: participio -ami verbo (ignoto) allawi // Melchert, CLL, p. 9</t>
  </si>
  <si>
    <t>p. 70-1</t>
  </si>
  <si>
    <t>Sommer, OLZ 38, 1935; Haas, OLZ 83,1988, 288</t>
  </si>
  <si>
    <t xml:space="preserve">KUB 57.122 II 1'; KUB 27.67 II 2, passim; KBo 13.109 III 5; KUB 30.56 III 18 </t>
  </si>
  <si>
    <t>suguito da Ammamma</t>
  </si>
  <si>
    <t>Allaziyaši</t>
  </si>
  <si>
    <t>(ḫ)išuwa-Fest</t>
  </si>
  <si>
    <t>KUB 32.128 I 19; KBo 34.178 I 6</t>
  </si>
  <si>
    <t>Alḫe</t>
  </si>
  <si>
    <t xml:space="preserve">Cammarosano dove lo ha preso-trovato Cammarosano? </t>
  </si>
  <si>
    <t>40-41</t>
  </si>
  <si>
    <t>Alḫišui</t>
  </si>
  <si>
    <t>Alḫišuwa</t>
  </si>
  <si>
    <t>I 23</t>
  </si>
  <si>
    <t>Laroche (GLH) 42</t>
  </si>
  <si>
    <t>KUB 25.44 II 11 = KUB 27.4, 12; KUB 25.49 II 4, 5; VBoT 1.89 I 9, 16 (e molti altri Van Gessel)</t>
  </si>
  <si>
    <t>Syrian?</t>
  </si>
  <si>
    <t>Preceduto da d Zumewa; seguito da d Ušunna, d Hepat</t>
  </si>
  <si>
    <t>Ali</t>
  </si>
  <si>
    <t>Alliya?</t>
  </si>
  <si>
    <t>Ierodulo di Ishtar di secondo ragno (KUB 24.7 I 23)</t>
  </si>
  <si>
    <t>I 24</t>
  </si>
  <si>
    <t>Haas (GhR) 347</t>
  </si>
  <si>
    <t>KUB 24.7 I 23; FHG 15, 8'</t>
  </si>
  <si>
    <t>Alliḫi</t>
  </si>
  <si>
    <t>Haas (GhR) 347; Laroche (GLH) 44</t>
  </si>
  <si>
    <t>(cfr Van Gessel)</t>
  </si>
  <si>
    <t>Alliḫena</t>
  </si>
  <si>
    <t>Trémouille 1997 Eothen 7, 205</t>
  </si>
  <si>
    <t>KBo 35.134, 3: Al-li-hé-na</t>
  </si>
  <si>
    <t>Alliya</t>
  </si>
  <si>
    <t>Groddek 2002, DBH 6</t>
  </si>
  <si>
    <t>VSNF 12.56 Vs. 10</t>
  </si>
  <si>
    <t>hapax</t>
  </si>
  <si>
    <t>Alili</t>
  </si>
  <si>
    <t>Al(i) = remote, high, deep(?)  -&gt; Lallname per “divinità lontana (ancestrale o remota)”??</t>
  </si>
  <si>
    <t>Luwian?</t>
  </si>
  <si>
    <t>Yoshida (TH 22) 184</t>
  </si>
  <si>
    <t>KUB 11.26 II 8; IBoT 2.62 Ro 10</t>
  </si>
  <si>
    <t>Allinalli</t>
  </si>
  <si>
    <t>Cammarosano: Formally, it resembles the N+N compounds of the Hannahanna type, but with unexplained -n-. Is the root alli-, allili(ya)- etc. related (Puhvel, HED A, 34ff.)? // Cornil-Lebrun: “Allinarališ potrebbe essere nominativo sing.; Allinaliza potrebbe essere invece un nom. sing. da Allinalliš+za oppure un ablativo. La radice/tema allina- si ritrova anche in Allinašši (vedi relativo teonimo); significato ignoto, però esiste NINDAallinašši (CLL, p. 10)”</t>
  </si>
  <si>
    <t>Anatolian</t>
  </si>
  <si>
    <t>I 25</t>
  </si>
  <si>
    <t>Cammarosano 2018 (HLC) 416-432; altri</t>
  </si>
  <si>
    <t>KUB 38.12 III 9'; KUB 15.11 III 10'</t>
  </si>
  <si>
    <t>culto a Karahna</t>
  </si>
  <si>
    <t>DINGIR.MAH circle with Iyaya and a third unknown god(dess)</t>
  </si>
  <si>
    <t>Allinašši</t>
  </si>
  <si>
    <t>(NINDA Allinašši)</t>
  </si>
  <si>
    <t>Cammarosano: Bread-name NINDA a. Hoffner, Alimenta, p. 150. Luwian suffix -assa/i-.</t>
  </si>
  <si>
    <t>Cammarosano+Livio: Anatolian god, "Luwianized" with suffix -assi-, -&gt; LUVIO!</t>
  </si>
  <si>
    <t>Cammarosano (Kaskal 12) 199-244; Groddek (DBH 11) 62-4; Corti (WO 48) 55-68</t>
  </si>
  <si>
    <t>KBo 39.48 V 21</t>
  </si>
  <si>
    <t>Alitapara</t>
  </si>
  <si>
    <t>Laroche: "élements asianiques Ali- (in vari antroponimi)"</t>
  </si>
  <si>
    <t>p. 79</t>
  </si>
  <si>
    <t>Beckman (StBoT 29) 117 e n. 309; Mouton (CRRAI 56) 236-240; ead. (LAPO 21) 253-281</t>
  </si>
  <si>
    <t>KBo 5.1 I 10</t>
  </si>
  <si>
    <t>Hapax: KBo 5.1 I 10</t>
  </si>
  <si>
    <t>Allumpaniel</t>
  </si>
  <si>
    <t>hurritisch</t>
  </si>
  <si>
    <t>Haas (ChS I/1) 302-9 (N. 65)</t>
  </si>
  <si>
    <t>KBo 33.8 III 13; KBo 33.9, 9</t>
  </si>
  <si>
    <t>Alwil</t>
  </si>
  <si>
    <t>I 25-6</t>
  </si>
  <si>
    <t>Haas (GhR) 376; Laroche (GLH) 45</t>
  </si>
  <si>
    <t>KUB 45.47 III 6; IV 16</t>
  </si>
  <si>
    <t>seguito da Agaššari</t>
  </si>
  <si>
    <t>Ammaya</t>
  </si>
  <si>
    <t>Amaliya</t>
  </si>
  <si>
    <t>Hattian?</t>
  </si>
  <si>
    <t>I 26</t>
  </si>
  <si>
    <t>Cammarosano 2015 (Kaskal 12) / MIO 8, 195; MIO 9, 204ss., 210ss.</t>
  </si>
  <si>
    <t>KUB 48.10 III 4'</t>
  </si>
  <si>
    <t>Ammamma</t>
  </si>
  <si>
    <t>(Mamma) DÌM.NUN.ME</t>
  </si>
  <si>
    <t>Laroche: dea testimone dei trattati / Giusfredi: dDIM.ME = Lamashtu -&gt; Demone?</t>
  </si>
  <si>
    <t>Word</t>
  </si>
  <si>
    <t xml:space="preserve">Giusfredi: esiste verbo luvio mammanna- ma nella forma Mamma potrebbe essere etimologia popolare luvia di un nome non luvio, in questo caso l'ipotesi di Popko (p. 114: secondo cui Ammamma di Tahurpa era una dea madre hattica pre-ittita) è più che plausibile </t>
  </si>
  <si>
    <t>Hattian</t>
  </si>
  <si>
    <t>p. 20-21</t>
  </si>
  <si>
    <t>I 26-28</t>
  </si>
  <si>
    <t>Haas (GhR) 156, 30, 419, 432-2, 609 e n. 455; Soysal (HdO 74) 142; Popko (Religions) 114, 143</t>
  </si>
  <si>
    <r>
      <t>Tahurpa, Hanhana (Kaška), Hurma</t>
    </r>
    <r>
      <rPr>
        <sz val="10"/>
        <color rgb="FF7030A0"/>
        <rFont val="Arial"/>
        <family val="2"/>
      </rPr>
      <t xml:space="preserve"> +Zalpa (Taracha 2009, 105 &amp; Haas 1994, 609)</t>
    </r>
  </si>
  <si>
    <t>Crf dMamma, secondo Popko (p. 114) Ammamma di Tahurpa era una dea madre "precedente" gli Ittiti = hattica</t>
  </si>
  <si>
    <t>57-58</t>
  </si>
  <si>
    <t>Ammizza</t>
  </si>
  <si>
    <t>Ammizzadu</t>
  </si>
  <si>
    <t>I 28-29</t>
  </si>
  <si>
    <r>
      <rPr>
        <sz val="10"/>
        <rFont val="Arial"/>
        <family val="2"/>
      </rPr>
      <t xml:space="preserve">Archi (Or 59) 114-125; Haas (GhR) 110, 113-5, 581; Laroche (GLH) 47 </t>
    </r>
    <r>
      <rPr>
        <sz val="10"/>
        <color theme="5" tint="-0.249977111117893"/>
        <rFont val="Arial"/>
        <family val="2"/>
      </rPr>
      <t>Haas-Wegner 1988 (CHS I/5): Unterweltsgottheit</t>
    </r>
  </si>
  <si>
    <t>Van Gessel</t>
  </si>
  <si>
    <t>Van Gessl</t>
  </si>
  <si>
    <t>(ruolo nel mito di Kumarbi)</t>
  </si>
  <si>
    <t>Seguito da Alalu</t>
  </si>
  <si>
    <t>Ammunki</t>
  </si>
  <si>
    <t>Ammukki</t>
  </si>
  <si>
    <t>p. 126</t>
  </si>
  <si>
    <t>I 29-30</t>
  </si>
  <si>
    <t>Cfr. Lorenz-Link Diss + notes paper Warbinek TAU !</t>
  </si>
  <si>
    <t>Amon</t>
  </si>
  <si>
    <t>Egyptian</t>
  </si>
  <si>
    <t>TH 5, p. 171; AOAT 36, p. 150; Klengel (Handel) 171, 189-192</t>
  </si>
  <si>
    <t>Anna</t>
  </si>
  <si>
    <t>Ana</t>
  </si>
  <si>
    <t>"Madre" / "Dea della città (Kaneš)"</t>
  </si>
  <si>
    <t>Per Laroche "Asianique", ma solo perché compare nei testi colonie PaleoAssire… in realtà divinità locale anatolica(?!)</t>
  </si>
  <si>
    <t>I 30</t>
  </si>
  <si>
    <r>
      <rPr>
        <sz val="10"/>
        <rFont val="Arial"/>
        <family val="2"/>
      </rPr>
      <t>Chiai 2020, 68; Haas (GhR) 568 e n. 192;</t>
    </r>
    <r>
      <rPr>
        <sz val="10"/>
        <color rgb="FF00B0F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Fs Landsberger, p. 175ss + Garelli (RA 56) 210 = ALTASSYR. // </t>
    </r>
    <r>
      <rPr>
        <i/>
        <sz val="10"/>
        <color theme="5" tint="-0.249977111117893"/>
        <rFont val="Arial"/>
        <family val="2"/>
      </rPr>
      <t>annas taganzipas</t>
    </r>
    <r>
      <rPr>
        <sz val="10"/>
        <color theme="5" tint="-0.249977111117893"/>
        <rFont val="Arial"/>
        <family val="2"/>
      </rPr>
      <t xml:space="preserve"> "Mutter Erde" see Yoshida 1996 (TH 22) A.1 f // Archi 1992 (Fs Alp) 14</t>
    </r>
  </si>
  <si>
    <t>Feste e Rituali</t>
  </si>
  <si>
    <r>
      <rPr>
        <sz val="10"/>
        <rFont val="Arial"/>
        <family val="2"/>
      </rPr>
      <t xml:space="preserve">KUB 27.67 II 35; KUB 27.65 I 4; KUB 54.9 III 2; KUB 54.20 III 6; </t>
    </r>
    <r>
      <rPr>
        <sz val="10"/>
        <color theme="5" tint="-0.249977111117893"/>
        <rFont val="Arial"/>
        <family val="2"/>
      </rPr>
      <t>KUB 58.38 Ro I 11, 23; KBo 29.89 Vo IV 15''; KBo 29.93 Ro I 17'; KBo 29.163, 6'; KBo 24.33 II 6</t>
    </r>
  </si>
  <si>
    <t>Kaneš/Nesita</t>
  </si>
  <si>
    <t>Van Gessel: seguita da Aruna</t>
  </si>
  <si>
    <t>Annaliya</t>
  </si>
  <si>
    <t>p. 45</t>
  </si>
  <si>
    <t>KBo 8.152, 12(?); KUB 27.19 III 9'; KBo 23.83, 7'</t>
  </si>
  <si>
    <t>Annalumi</t>
  </si>
  <si>
    <t xml:space="preserve">Cammarosano: Probably merely a scribal mistake for Annamiluli (= Hattian!); Laroche:  anna- "madre" + lulimi "efféminé" (= Hittite!) </t>
  </si>
  <si>
    <t>p. 71</t>
  </si>
  <si>
    <t>KUB 24.14 I 19 (dupl. KUB 24.15 I 18)</t>
  </si>
  <si>
    <t>Hapax? No se errore per Annamiluli</t>
  </si>
  <si>
    <t>Annamiluli</t>
  </si>
  <si>
    <t>Cammarosano: Probably the correct spelling. Name must be Hattian (KUB 24.14//15, etc.; traces of Hattian syntax and reference to Hattian recitation). Most likely -luli- is the Hattian word for “pit” (on which see Wegner, UF 10, p. 406).</t>
  </si>
  <si>
    <t>I 31</t>
  </si>
  <si>
    <t>URU Isharuwa KUB 24.14 I 1, RGTC 6, 145-6</t>
  </si>
  <si>
    <t>Annari</t>
  </si>
  <si>
    <t>LAMMA</t>
  </si>
  <si>
    <t>Melchert (CLL) 15: "forza, virilità"</t>
  </si>
  <si>
    <t>McMahon (AS 25) 9-10, 107 n. 112; Melchert (CLL) 15; Popko (Religions) 89</t>
  </si>
  <si>
    <t>KUB 30.11 Vo 18 e altri (Van Gessel)</t>
  </si>
  <si>
    <t>Annarummi</t>
  </si>
  <si>
    <t>Innarawant</t>
  </si>
  <si>
    <t xml:space="preserve">Cammarosano: Innara° inherited Hitt. Possibly from *h2nor-, related to man, virility (cf. Eichner, FsKronasser, p. 20). Annarummi- likely -ma/i- adjective to *annara- “force”, certainly Luwian (Melchert, CLL) // Laroche: "dotato di forza": Indoeuropeo *aner- "forza" -&gt; Luvio ha vocalizzazione diversa (A) da ittita in (E/I) </t>
  </si>
  <si>
    <r>
      <t xml:space="preserve">Melchert (CLL) 15: Luwian </t>
    </r>
    <r>
      <rPr>
        <i/>
        <sz val="10"/>
        <rFont val="Arial"/>
        <family val="2"/>
      </rPr>
      <t>Annarummi</t>
    </r>
    <r>
      <rPr>
        <sz val="10"/>
        <rFont val="Arial"/>
        <family val="2"/>
      </rPr>
      <t xml:space="preserve"> = Hittite </t>
    </r>
    <r>
      <rPr>
        <i/>
        <sz val="10"/>
        <rFont val="Arial"/>
        <family val="2"/>
      </rPr>
      <t>innarawant</t>
    </r>
    <r>
      <rPr>
        <sz val="10"/>
        <rFont val="Arial"/>
        <family val="2"/>
      </rPr>
      <t>-</t>
    </r>
  </si>
  <si>
    <t>I 31-32</t>
  </si>
  <si>
    <t>Melchert (CLL) 15; Gurney (Aspects) 30 n. 1; Haas (GhR) 308, 371, 408, 468; Kammenhuber (RlA 5) 105</t>
  </si>
  <si>
    <t>Rituale a Zarpiya (Kizzuwatna)</t>
  </si>
  <si>
    <t>KUB 9.31 II 22 = Rituale a Zarpiya (Kizzuwatna)</t>
  </si>
  <si>
    <t>Zarpiya (luogo kizzuwatneo del rituale)</t>
  </si>
  <si>
    <t>Kizzuwatneo?</t>
  </si>
  <si>
    <t>Anat</t>
  </si>
  <si>
    <t>Dea cananea 'nt-d = *Anata-da</t>
  </si>
  <si>
    <t>Cananea</t>
  </si>
  <si>
    <t>Laroche (RHA 34) 49s; TH 5, 460; Schmökel (HbOr 2/3) 240s; AOAT 31, 50; AOAT 36, 24, 42, 44, passim</t>
  </si>
  <si>
    <t>Anaz</t>
  </si>
  <si>
    <t>Cammarosano (Kaskal 12) 199-244; id. (Cults) 433-470; MIO 9, 204ss, 210ss.; RGTC 6, 348</t>
  </si>
  <si>
    <t>Kult: NA4 ZI.KIM, Feste</t>
  </si>
  <si>
    <t>KUB 38.6 I 23</t>
  </si>
  <si>
    <t>RGTC 6, 348</t>
  </si>
  <si>
    <t>Ankarti</t>
  </si>
  <si>
    <t>I 32</t>
  </si>
  <si>
    <t>Hoffner 1977 (BiOR 34) 74</t>
  </si>
  <si>
    <t>KUB 46.28 Ro 1, 8; Vo 5, 17, 20</t>
  </si>
  <si>
    <t>con Pirwa e dMUNUS.LUGAL</t>
  </si>
  <si>
    <t>Andaliya</t>
  </si>
  <si>
    <t>A(n)taliya</t>
  </si>
  <si>
    <t>Divinità della Terra</t>
  </si>
  <si>
    <t>Melchert (CLL, 18) esclude declinazione luvia (vedi attestazioni in Van Gessel)</t>
  </si>
  <si>
    <t>I 32-33</t>
  </si>
  <si>
    <r>
      <t xml:space="preserve">Melchert (CLL) 18; Houwink ten Cate (Fs Otten2) 192 n. 56; Nakamura (Diss.) 66; </t>
    </r>
    <r>
      <rPr>
        <sz val="10"/>
        <color theme="5" tint="-0.249977111117893"/>
        <rFont val="Arial"/>
        <family val="2"/>
      </rPr>
      <t>SMEA 38, 143; EOTHEN 6, 1.G II 2',3', 1.C Rs. 13, 1.C Rs. 12; Popko 1986 (Or 55) 475; FS OTTEN, 192</t>
    </r>
  </si>
  <si>
    <t>Feste …</t>
  </si>
  <si>
    <r>
      <rPr>
        <sz val="10"/>
        <rFont val="Arial"/>
        <family val="2"/>
      </rPr>
      <t>KUB 25.32 I 13; KUB 35.48 III 17; KBo 13.257 Vo [14]';</t>
    </r>
    <r>
      <rPr>
        <sz val="10"/>
        <color theme="5" tint="-0.249977111117893"/>
        <rFont val="Arial"/>
        <family val="2"/>
      </rPr>
      <t xml:space="preserve"> KUB 25.27 II 21'; KBo 39.8 Ro I 36; KUB 32.38 Vo 2'ss; KUB 51.22 Vo 2'ss., 13; KUB 51.26 r.kol. 3; KUB 35.88 III 8'; KUB 12.63 Vo 19, 30; KUB 32.138 Vo? 2', 3'; KUB 27.70+ I 13; KBo 20.73 I 4; KBo 17.73 I 4'</t>
    </r>
  </si>
  <si>
    <r>
      <t xml:space="preserve">culto in Karahna e Kuliwisna </t>
    </r>
    <r>
      <rPr>
        <sz val="10"/>
        <color theme="5" tint="-0.249977111117893"/>
        <rFont val="Arial"/>
        <family val="2"/>
      </rPr>
      <t>(vedi RGTC 6, 178 e 219)</t>
    </r>
  </si>
  <si>
    <t>Circolo di Telepinu</t>
  </si>
  <si>
    <t>Andu</t>
  </si>
  <si>
    <t>ANTUM</t>
  </si>
  <si>
    <t>Laroche: "replica femminile di Anu"</t>
  </si>
  <si>
    <t>Laroche: "haplologie du signe AN"</t>
  </si>
  <si>
    <t>Étrangers</t>
  </si>
  <si>
    <t>p. 120</t>
  </si>
  <si>
    <t>I 33</t>
  </si>
  <si>
    <t>Archi 1990 (Or 59) 114-126; Haas (GhR) 107, 112, 114; Popko (Religions) 5, 14, 15, 99</t>
  </si>
  <si>
    <t>Trattati …</t>
  </si>
  <si>
    <r>
      <rPr>
        <sz val="10"/>
        <rFont val="Arial"/>
        <family val="2"/>
      </rPr>
      <t>KUB 3.1b Vo 18; KBo 1.1 Vo 52', 55'; KBo 1.2 Vo 31'; KBo 1.4 IV 35'; KBo 5.9 IV 17'; KUB 3.119 Vo 8'; KUB 31.83 Vo 14'; KUB 19.50 IV 25'; KBo 8.152, [12; KBo 13.31 IV [12'];</t>
    </r>
    <r>
      <rPr>
        <sz val="10"/>
        <color theme="5" tint="-0.249977111117893"/>
        <rFont val="Arial"/>
        <family val="2"/>
      </rPr>
      <t xml:space="preserve"> KBo 36.29 Vo IV 13'; KBo 28.114, 7'; KBo 13.55 Ro 10'; KBo 1.3 Vo 24', 41;</t>
    </r>
  </si>
  <si>
    <t>RGTC 6, 273 s.v. Mitanni</t>
  </si>
  <si>
    <t>Preceduto da ANU</t>
  </si>
  <si>
    <t>Anu</t>
  </si>
  <si>
    <r>
      <t xml:space="preserve">ANU, </t>
    </r>
    <r>
      <rPr>
        <i/>
        <sz val="10"/>
        <color rgb="FF00B0F0"/>
        <rFont val="Arial"/>
        <family val="2"/>
      </rPr>
      <t>ANUM</t>
    </r>
  </si>
  <si>
    <t>Laroche: "dio del Cielo sumero-accadico, detronizzato da Kumarbi"</t>
  </si>
  <si>
    <t xml:space="preserve"> &lt; AN "stella, dio"</t>
  </si>
  <si>
    <t>Sumerian</t>
  </si>
  <si>
    <t>I 34-35</t>
  </si>
  <si>
    <t>Kumarbi, Antu</t>
  </si>
  <si>
    <t>URU Ninuwa (RGTC 6, 284-5)</t>
  </si>
  <si>
    <t>"Urano"</t>
  </si>
  <si>
    <t>Divinità primordiale del cielo</t>
  </si>
  <si>
    <t>D MEŠ</t>
  </si>
  <si>
    <t>Anunnaki</t>
  </si>
  <si>
    <t>anunnakkū</t>
  </si>
  <si>
    <t>Primeval Gods</t>
  </si>
  <si>
    <t>II 605-606</t>
  </si>
  <si>
    <t>kattereš šiuniš</t>
  </si>
  <si>
    <t>divinità ANCESTRALI "UNDERWORLD"</t>
  </si>
  <si>
    <t>(D)</t>
  </si>
  <si>
    <t>Anzili</t>
  </si>
  <si>
    <t>IŠTAR = Leonard RAI 66</t>
  </si>
  <si>
    <t>I 35-36</t>
  </si>
  <si>
    <t>Mito Telepinu</t>
  </si>
  <si>
    <t>(Zukki)</t>
  </si>
  <si>
    <t>URU Anzili(ya): RGTC 6, 25; 6/2, 7 + culto a Tamita e Zapishuna</t>
  </si>
  <si>
    <t>Anatolico</t>
  </si>
  <si>
    <t>con Zukki (forse coppia come Gulses DINGIR.MAH) // culto in Tamita e Zapishuna</t>
  </si>
  <si>
    <t>senza!</t>
  </si>
  <si>
    <t>Appaliuna</t>
  </si>
  <si>
    <t>Apollo?</t>
  </si>
  <si>
    <t>Giusfredi: ]x-ap-pa-li-u-na-ac, non manca solo il determinativo. Due problemi. (1) potrebbe anche essere incompleto, p.e. [ta]ppaliuna, cf. i vari nomi in tap(p)ala-; (2) se regge la corrispondenza, come facciamo a sapere che è Anatolico? In fondo è il dio di Alaksandu, quindi potrebbe essere anche greco trascritto in Anatolico, no? Per una fantasiosa etimologia Anatolica da ep/ap-, cf. Brown in Hesperia Supplements 33.</t>
  </si>
  <si>
    <t>p. 80</t>
  </si>
  <si>
    <t>I 37</t>
  </si>
  <si>
    <t>Beekes 2003 (JANER 3) 12-3; Kümmel 1967 (StBoT 3); Neu 1996 (StBoT 32) 321 +n. 34; Schmökel 1957 (HbOr 2/3) 153</t>
  </si>
  <si>
    <t>KUB 21.1 IV 27</t>
  </si>
  <si>
    <t>Wilusa</t>
  </si>
  <si>
    <t>Apollo? Prima ipotesi di Forrer: Appaliuna = Apollo (Sommer con era d'accordo)</t>
  </si>
  <si>
    <t>Anatolico occidentale</t>
  </si>
  <si>
    <t>hapax nel trattato di Alaksandu KUB 21.1 IV 27</t>
  </si>
  <si>
    <t>(SAL) D</t>
  </si>
  <si>
    <t>Appaluwa</t>
  </si>
  <si>
    <t xml:space="preserve">Dea!  </t>
  </si>
  <si>
    <t>KBo 22.125 I 9' e 10'</t>
  </si>
  <si>
    <r>
      <t>hapax? //</t>
    </r>
    <r>
      <rPr>
        <sz val="10"/>
        <color theme="5" tint="-0.249977111117893"/>
        <rFont val="Arial"/>
        <family val="2"/>
      </rPr>
      <t xml:space="preserve"> Dea: "DINGIR Ap-pa-lu-wa-an / MUNUS DINGIR Ap-pa-lu-wa"</t>
    </r>
  </si>
  <si>
    <t>Apandu</t>
  </si>
  <si>
    <t>Apati</t>
  </si>
  <si>
    <t>Laroche: Paredra di Tiyari</t>
  </si>
  <si>
    <t>Archi 1990 (Or 59) 114-129; Haas (GhR) 114, 395, 581</t>
  </si>
  <si>
    <r>
      <rPr>
        <sz val="10"/>
        <rFont val="Arial"/>
        <family val="2"/>
      </rPr>
      <t>KBo 1.4 IV 35; KBo 5.9 IV 17; KUB 33.120 I 5;</t>
    </r>
    <r>
      <rPr>
        <sz val="10"/>
        <color theme="5" tint="-0.249977111117893"/>
        <rFont val="Arial"/>
        <family val="2"/>
      </rPr>
      <t xml:space="preserve"> KBo 17.94 Vo III 30; KBo 12.31 IV 13'; KBo 13.55 Ro 10'; StBoT 16 B Vo 22;</t>
    </r>
  </si>
  <si>
    <t>Abara</t>
  </si>
  <si>
    <t>Abari</t>
  </si>
  <si>
    <t>I 38-39</t>
  </si>
  <si>
    <r>
      <t xml:space="preserve">Haas (GhR) 579; Popko (Religions) 114; </t>
    </r>
    <r>
      <rPr>
        <sz val="10"/>
        <color theme="5" tint="-0.249977111117893"/>
        <rFont val="Arial"/>
        <family val="2"/>
      </rPr>
      <t>Yoshida 1996 (TH 22) B.1 t-2-2; B.5 f-1</t>
    </r>
  </si>
  <si>
    <t>dea di Šamuha, culto a Karahna</t>
  </si>
  <si>
    <t xml:space="preserve">Laroche: dea di Samuha, presente nei trattati </t>
  </si>
  <si>
    <t>Apaštata</t>
  </si>
  <si>
    <t>I 39</t>
  </si>
  <si>
    <t>KUB 27.34 I 10</t>
  </si>
  <si>
    <t>80-81</t>
  </si>
  <si>
    <t>Abade/i</t>
  </si>
  <si>
    <t>I 39-43</t>
  </si>
  <si>
    <t>Laroche (GLH) 33-34</t>
  </si>
  <si>
    <t>URU Manuzuhi</t>
  </si>
  <si>
    <t xml:space="preserve">seguito-preceduto da: Tiyari, Lillura/i </t>
  </si>
  <si>
    <t>Api</t>
  </si>
  <si>
    <t>Abinita: KUB 27.3 l.kol. 17; KUB 27.1 Vo III 8 -&gt; Haas 1998 (ChS I/9) 182-3</t>
  </si>
  <si>
    <t>Cammarosano: Hurrian origin according to Puhvel, HED A, 100. No explanation on the exact process of adaptation. Puhvel, ivi 101, also suggests a Kultuwort involving Semitic and Sumerian. / Per Laroche Hurrita: API è nome comune hurrico</t>
  </si>
  <si>
    <t>I 43</t>
  </si>
  <si>
    <t>Melchert (CLL) 23; Haas (GhR) 114-5; Laroche (GLH) 34</t>
  </si>
  <si>
    <t>KUB 10.63 I 18, 20, 24, 26; KUB 41.8 I 27', III 13, 14, 16, 17; KBo 10.45 I 45', II 19', III 22, 23, 26, 42; KUB 34.96, 6; KUB 27.3 l.kol. 17; KUB 27.1 III 8; KBo 39.12, [4]</t>
  </si>
  <si>
    <t>preceduto da Minki, Ammunki</t>
  </si>
  <si>
    <t>Abirra</t>
  </si>
  <si>
    <t>I 43-44</t>
  </si>
  <si>
    <t xml:space="preserve">KBo 33.8 II 12, 13[, III 24; KBo 33.9, 13[; KBo 33.149, 3'; </t>
  </si>
  <si>
    <t>Abiri</t>
  </si>
  <si>
    <t>I 44</t>
  </si>
  <si>
    <t xml:space="preserve">Laroche (GLH) 33 </t>
  </si>
  <si>
    <t>KBo 17.98 V 10, 11, 17; KUB 45.58 IV 19; HT 92, 1 + KUB 45.58 IV 20; KBo 22.42 Co 10[; KUB 25.43, 10; KUB 25.42 V 7, 12; KUB 27.10 IV 26; HT 92, 7</t>
  </si>
  <si>
    <t>Apritta(ya)</t>
  </si>
  <si>
    <t>I 45</t>
  </si>
  <si>
    <r>
      <rPr>
        <sz val="10"/>
        <rFont val="Arial"/>
        <family val="2"/>
      </rPr>
      <t>Kümmel (StBoT 3) 20;</t>
    </r>
    <r>
      <rPr>
        <sz val="10"/>
        <color theme="5" tint="-0.249977111117893"/>
        <rFont val="Arial"/>
        <family val="2"/>
      </rPr>
      <t xml:space="preserve"> Trémouille 1997 (Eothen 7) 44; Beckman 1983 (StBoT 29) 168, 214; Miller 2004 (StBoT 46) 142-3; </t>
    </r>
  </si>
  <si>
    <t>Rituale kizzuwatneo</t>
  </si>
  <si>
    <r>
      <t xml:space="preserve">KBo 20.111, 12' (CTH 404); </t>
    </r>
    <r>
      <rPr>
        <sz val="10"/>
        <rFont val="Arial"/>
        <family val="2"/>
      </rPr>
      <t>KBo 12.107 Vo 5, 10; KBo 17.65 Vo 6 + ABoT 25 III 3</t>
    </r>
  </si>
  <si>
    <t>RGTC 6, 214-5 s.v. Kizzuwatna</t>
  </si>
  <si>
    <t>Apu</t>
  </si>
  <si>
    <t>Appu</t>
  </si>
  <si>
    <t>Haas-Wegner 1997 (OLZ 92) 182;  AOATS 3 (1974)</t>
  </si>
  <si>
    <t>Festrituale</t>
  </si>
  <si>
    <t>KBo 38.71, 7' (CTH 642) "a-pu-u-uš"; KUB 32.52 Vo 5' (CTH 705) "ap-pu"</t>
  </si>
  <si>
    <t>cfr. Umbu?</t>
  </si>
  <si>
    <t>Āra</t>
  </si>
  <si>
    <t>A-a-ra</t>
  </si>
  <si>
    <t>Laroche: nome comune, sinonimo di Kelti, "foresta?" // Cohen 2001, 116-7; id. 2002, 41-4: "correct, appropriate, acceptable"</t>
  </si>
  <si>
    <t>ara- vuol dire giusto. Inoltre, è anche un nome di persona in geroglifico Malatya 1 e Izgin 1</t>
  </si>
  <si>
    <t>Haas-Wilhelm 1974 (AOATS 3) 58; Yoshida 1996 (TH 22) B.13 b-7, B.13 f</t>
  </si>
  <si>
    <t>492, rituali</t>
  </si>
  <si>
    <t xml:space="preserve">KUB 17.20 II 7; KUB 30.27 Ro 14, Vo 2, 7, 11, 15; KUB 24.11 II 14; KUB 46.47 Vo 7; KUB 60.153, 11; </t>
  </si>
  <si>
    <t>Ara/i</t>
  </si>
  <si>
    <t>A-ra-a</t>
  </si>
  <si>
    <t>Laroche: LU2 aras "amico, compagno"</t>
  </si>
  <si>
    <t>I 45-46</t>
  </si>
  <si>
    <r>
      <t xml:space="preserve">Beckman (StBoT 29) 112; </t>
    </r>
    <r>
      <rPr>
        <sz val="10"/>
        <color theme="5" tint="-0.249977111117893"/>
        <rFont val="Arial"/>
        <family val="2"/>
      </rPr>
      <t>Jakob-Rost (TH 2) 83 -&gt; d A-ri-ya II 34'</t>
    </r>
  </si>
  <si>
    <t>Rituali</t>
  </si>
  <si>
    <r>
      <rPr>
        <sz val="10"/>
        <rFont val="Arial"/>
        <family val="2"/>
      </rPr>
      <t>KBo 12.127 II 1; KUB 24.11 II 14;</t>
    </r>
    <r>
      <rPr>
        <sz val="10"/>
        <color theme="5" tint="-0.249977111117893"/>
        <rFont val="Arial"/>
        <family val="2"/>
      </rPr>
      <t xml:space="preserve"> KBo 3.30 Ro 4; KBo 33.167 IV 10</t>
    </r>
  </si>
  <si>
    <t>(rituali in Arzawa, Kizzuwatna)</t>
  </si>
  <si>
    <t>Arandawašu</t>
  </si>
  <si>
    <t>I 46</t>
  </si>
  <si>
    <t>Gebet</t>
  </si>
  <si>
    <t>KUB 54.1 II 42 (CTH 389)</t>
  </si>
  <si>
    <t>91 (99)</t>
  </si>
  <si>
    <t>Arinittu</t>
  </si>
  <si>
    <t>(Arunidda)</t>
  </si>
  <si>
    <t>(Vedi scheda SUN)</t>
  </si>
  <si>
    <t>Arinnittu = Arinna + UTU -&gt; dUTU URUArinna</t>
  </si>
  <si>
    <r>
      <t xml:space="preserve">Soysal (2020, 113b, 134a) heth. Arinnit(u) &lt; hatt. Ariniddu è un appellattivo femminile della dea solare "die Arinnanerin" MENTRE INVECE Arunit(ta)/Arunidda è un'altra cosa, vielleicht von heth. </t>
    </r>
    <r>
      <rPr>
        <i/>
        <sz val="10"/>
        <rFont val="Arial"/>
        <family val="2"/>
      </rPr>
      <t>Aruna</t>
    </r>
    <r>
      <rPr>
        <sz val="10"/>
        <rFont val="Arial"/>
        <family val="2"/>
      </rPr>
      <t xml:space="preserve"> "Meer", ma comunque la loro assonanza non giustifica alcunché!</t>
    </r>
  </si>
  <si>
    <t>p. 106</t>
  </si>
  <si>
    <t>Haas (GhR) 423 e n. 33; von Schuler (Wb. Myth.) 197</t>
  </si>
  <si>
    <t>IBoT 1.29 Ro 39, 42, 47, Vo 22, 23; KUB 51.17, 6; KUB 44.50 II 18</t>
  </si>
  <si>
    <t>Arišen</t>
  </si>
  <si>
    <t>Kammenhuber (TH 7) 88-90; Haas-Wegner (ChS I/5-2) 267 con diversa lettura</t>
  </si>
  <si>
    <t>KUB 27.38 I 3</t>
  </si>
  <si>
    <t>Argapa</t>
  </si>
  <si>
    <t>Argaba weri</t>
  </si>
  <si>
    <t>Montagna divina</t>
  </si>
  <si>
    <t>I 46-47</t>
  </si>
  <si>
    <t>Trémouille (SMEA 37) 98; Laroche (GLH) 54</t>
  </si>
  <si>
    <r>
      <rPr>
        <sz val="10"/>
        <rFont val="Arial"/>
        <family val="2"/>
      </rPr>
      <t>KUB 27.13 I 9; VBoT 89 IV 17, 18, 21, 23; KUB 45.50 II 4; KBo 14.142 I 13; KBo 15.61 I 12; KUB 46.47 Ro 15; KUB 46.48 Vo 16, 20, 23[; KBo 33.210, 6;</t>
    </r>
    <r>
      <rPr>
        <sz val="10"/>
        <color theme="5" tint="-0.249977111117893"/>
        <rFont val="Arial"/>
        <family val="2"/>
      </rPr>
      <t xml:space="preserve"> (ChS I/9, 1998) KBo 14.143 Ro I 11; KBo 33.157 Ro I 8'; KUB 34.102 = KBo 14.138 Ro II 40' ; (Groddek DBH 4, 2002) KUB 55.58 Ro 31, 32[</t>
    </r>
  </si>
  <si>
    <t>HUR.SAG Arkapa: RGTC 6/2, 12</t>
  </si>
  <si>
    <t>Arma</t>
  </si>
  <si>
    <t>Armaruk</t>
  </si>
  <si>
    <t>Luna</t>
  </si>
  <si>
    <t>Wilhelm (Grundzüge Hurr.) 30 -&gt; Wettergott des/um Armaruk</t>
  </si>
  <si>
    <t>Melchert: arma- = moon // Giusfredi: Luvio: luna. Vero che significa anche mese, ma mi pare irrilevante. Si tratta ovviamente della divinità lunare.</t>
  </si>
  <si>
    <r>
      <t xml:space="preserve">Melchert (CLL) 28; </t>
    </r>
    <r>
      <rPr>
        <sz val="10"/>
        <color rgb="FF0070C0"/>
        <rFont val="Arial"/>
        <family val="2"/>
      </rPr>
      <t xml:space="preserve">Popko (1995) 92, 168, 173, 177, 184; </t>
    </r>
    <r>
      <rPr>
        <sz val="10"/>
        <color theme="5" tint="-0.249977111117893"/>
        <rFont val="Arial"/>
        <family val="2"/>
      </rPr>
      <t>Lebrun (Hethitica 8) 244-5 (stamp.); Wegner (AOAT 36) 163 n.502; (Fs Otten2 - 1988) 164 n.133, 166; Neu (StBoT 32) 534</t>
    </r>
  </si>
  <si>
    <t>(vedi XXX-ma = Arma)</t>
  </si>
  <si>
    <t>Arma, Kusuh, Umbu, SIN, XXX (Kasku), IB, EN.ZU</t>
  </si>
  <si>
    <t>[assente in Van Gessel]</t>
  </si>
  <si>
    <t>95-397-398</t>
  </si>
  <si>
    <t>Aršappa</t>
  </si>
  <si>
    <t>cfr Iršappa / Rašap</t>
  </si>
  <si>
    <r>
      <t xml:space="preserve">Laroche: "Mercante" </t>
    </r>
    <r>
      <rPr>
        <i/>
        <sz val="10"/>
        <rFont val="Arial"/>
        <family val="2"/>
      </rPr>
      <t>damkaraši</t>
    </r>
  </si>
  <si>
    <t>p. 51</t>
  </si>
  <si>
    <t>I 47-48</t>
  </si>
  <si>
    <r>
      <t xml:space="preserve">Haas (GhR) 369-370; Laroche (GLH) 124-5; </t>
    </r>
    <r>
      <rPr>
        <sz val="10"/>
        <color theme="5" tint="-0.249977111117893"/>
        <rFont val="Arial"/>
        <family val="2"/>
      </rPr>
      <t>Schmökel (HbOr 2/3) 241, 243; Lebrun (Samuha) 239; Archi (Fs Alp) 7, 8, 11; (AOAT 31) 428; (FsOtten1) 124</t>
    </r>
  </si>
  <si>
    <t>704-705</t>
  </si>
  <si>
    <r>
      <rPr>
        <sz val="10"/>
        <rFont val="Arial"/>
        <family val="2"/>
      </rPr>
      <t>KUB 27.1 II 23; KUB 27.3 r.col [5]; KUB 34.102 II 13, III 34; KBo 49.237, 8;</t>
    </r>
    <r>
      <rPr>
        <sz val="10"/>
        <color theme="5" tint="-0.249977111117893"/>
        <rFont val="Arial"/>
        <family val="2"/>
      </rPr>
      <t xml:space="preserve"> KBo 35.144 Ro I 18; KBo 33.208 II 11 -&gt; </t>
    </r>
    <r>
      <rPr>
        <i/>
        <sz val="10"/>
        <color theme="5" tint="-0.249977111117893"/>
        <rFont val="Arial"/>
        <family val="2"/>
      </rPr>
      <t>Aršappa damka/iraši</t>
    </r>
  </si>
  <si>
    <t>Cfr. RGTC 6, 73 +Yazilikaya</t>
  </si>
  <si>
    <t>SIRIA: Ugarit? Ebla?=&gt; dio cananita Rešef</t>
  </si>
  <si>
    <t>Teššub (Kaluti)</t>
  </si>
  <si>
    <t>VBoT 1, 11 = Nom d'homme!</t>
  </si>
  <si>
    <t>Aršiya</t>
  </si>
  <si>
    <t>Luwian verb asiya- "to flow" (CLL, 31; Sasseville 202, 23)</t>
  </si>
  <si>
    <t>Groddek 2002 (DBH 4)</t>
  </si>
  <si>
    <t xml:space="preserve">KUB 55.1 Vo III 10[:   dingir Ar-ši-y[a </t>
  </si>
  <si>
    <t>Arumura</t>
  </si>
  <si>
    <t>Cammarosano: PN in KUB 15.15. Possibly a Noun+ura compound (and therefore Luwian)? In this case, could the analysis Arm=ura make sense?</t>
  </si>
  <si>
    <t>I 48</t>
  </si>
  <si>
    <t>MIO 8.194, 93</t>
  </si>
  <si>
    <t xml:space="preserve">KUB 28.7, Vo r.kol. 13' </t>
  </si>
  <si>
    <t>PN in KUB 15.15 -&gt; NH 292</t>
  </si>
  <si>
    <t>Aruna</t>
  </si>
  <si>
    <t>Mare</t>
  </si>
  <si>
    <r>
      <t>Laroche: "Mare", raramente divinizzato in ittita, ma -</t>
    </r>
    <r>
      <rPr>
        <i/>
        <sz val="10"/>
        <rFont val="Arial"/>
        <family val="2"/>
      </rPr>
      <t xml:space="preserve">una </t>
    </r>
    <r>
      <rPr>
        <sz val="10"/>
        <rFont val="Arial"/>
        <family val="2"/>
      </rPr>
      <t>suffisso ittita (contra Forrer "luvio" e la tesi indoeuropeista Aruna = Varuna)</t>
    </r>
  </si>
  <si>
    <t>Luwian aruna(i)- "to make high, to rise" (CLL, 31-2; Sasseville 2020, 83)</t>
  </si>
  <si>
    <t>Hittite/Luwian?</t>
  </si>
  <si>
    <t>p. 72</t>
  </si>
  <si>
    <t>Haas (GhR) 467</t>
  </si>
  <si>
    <r>
      <rPr>
        <sz val="10"/>
        <rFont val="Arial"/>
        <family val="2"/>
      </rPr>
      <t xml:space="preserve">KUB 36.25 IV 1; KBo 29.93 I 17'; KBo 29.130 Ro 16; KUB 27.65 I 4'; KUB 33.108 II 17; KUB 33.109 I 11; KUB 54.20 III 6'; IBoT 3.5, 9; KBo 29.146 I 8; KBo 12.99, 5; KBo 25.121 I 10; KBo 24.24 IV 17'; KUB 29.89 I 31; KUB 54.9 III 2'; </t>
    </r>
    <r>
      <rPr>
        <sz val="10"/>
        <color theme="5" tint="-0.249977111117893"/>
        <rFont val="Arial"/>
        <family val="2"/>
      </rPr>
      <t>KUB 20.1 II 32, III 5, 11, 16; KBo 4.10 Vo 4; KBo 5.9 IV 18; KUB 19.50 IV 26; KUB 23.77 Ro 9; KUB 12.65, 5, 9, 12, 15; KUB 17.8 IV 15-20; KUB 33.93, 94, 98, 102, 106, 108, 109, passim</t>
    </r>
  </si>
  <si>
    <t>Šertapšuruḫi suo figlio</t>
  </si>
  <si>
    <t>Preceduto da Anna</t>
  </si>
  <si>
    <t>Arunaššil</t>
  </si>
  <si>
    <t>Uruwanaššil</t>
  </si>
  <si>
    <t>Divinità dei trattati?</t>
  </si>
  <si>
    <r>
      <t xml:space="preserve">Melchert (2003a, 16 +fn 10) e Yakubovich (2010, 211-3) -alli- e -ili- = </t>
    </r>
    <r>
      <rPr>
        <b/>
        <sz val="10"/>
        <rFont val="Arial"/>
        <family val="2"/>
      </rPr>
      <t>Luvian</t>
    </r>
    <r>
      <rPr>
        <sz val="10"/>
        <rFont val="Arial"/>
        <family val="2"/>
      </rPr>
      <t xml:space="preserve"> origin from an adaptation of the </t>
    </r>
    <r>
      <rPr>
        <b/>
        <sz val="10"/>
        <rFont val="Arial"/>
        <family val="2"/>
      </rPr>
      <t>Hattic</t>
    </r>
    <r>
      <rPr>
        <sz val="10"/>
        <rFont val="Arial"/>
        <family val="2"/>
      </rPr>
      <t xml:space="preserve"> derivational suffix -il-!</t>
    </r>
  </si>
  <si>
    <t>p. 119</t>
  </si>
  <si>
    <t>I 49</t>
  </si>
  <si>
    <t>Haas (GhR) 543; Laroche (GLH) 288 s.v. Uruwana</t>
  </si>
  <si>
    <t>52, 170</t>
  </si>
  <si>
    <t>KBo 1.3 Vo 24; KUB 3.1b Vo 21</t>
  </si>
  <si>
    <t>Arušil</t>
  </si>
  <si>
    <t>KBo 11.47 I 10</t>
  </si>
  <si>
    <t>Ašša</t>
  </si>
  <si>
    <t>Aššatan</t>
  </si>
  <si>
    <r>
      <t xml:space="preserve">ChS I/5, p. 267: </t>
    </r>
    <r>
      <rPr>
        <i/>
        <sz val="10"/>
        <color theme="5" tint="-0.249977111117893"/>
        <rFont val="Arial"/>
        <family val="2"/>
      </rPr>
      <t>ašša-/aššatan</t>
    </r>
  </si>
  <si>
    <t xml:space="preserve">Archi 1990 (Or 59) 114-126 </t>
  </si>
  <si>
    <t>? KUB 45.27 I 1: A-aš-x[    //   KBo 17.98 V 7: Aš-[</t>
  </si>
  <si>
    <t>Ašammatta</t>
  </si>
  <si>
    <t>Tašammat</t>
  </si>
  <si>
    <t>(Hattian Š/Timmet)</t>
  </si>
  <si>
    <t>Hittitized</t>
  </si>
  <si>
    <t>I 49-50</t>
  </si>
  <si>
    <t>Soysal 2004, 152, 817; Haas (GhR) 471; Otten (JCS 4) 121-3</t>
  </si>
  <si>
    <t>Festritualefragmente</t>
  </si>
  <si>
    <t>KBo 45.65, 2]; KBo 45.67, 2; KUB 44.23 Vo I V 20' (seguito da dTatamatta); IBoT 3.1, 56'; Bo 4929 V 21; (Otten JCS 4, 122-6:) Bo 5628 II 10; Bo 7372, 3; KUB 44.23 IV 20; Bo 4929 V 21; KBo 64.44 Vo 3</t>
  </si>
  <si>
    <t>Seguito da Tašammatta</t>
  </si>
  <si>
    <t>Aššanuwant</t>
  </si>
  <si>
    <t>I 50</t>
  </si>
  <si>
    <t>Roskowska-Mutschler (DBH 16) 318-9; Popko (Religions) 114</t>
  </si>
  <si>
    <r>
      <t xml:space="preserve">KBo 13.215 Vo r.kol. 3; </t>
    </r>
    <r>
      <rPr>
        <sz val="10"/>
        <color theme="5" tint="-0.249977111117893"/>
        <rFont val="Arial"/>
        <family val="2"/>
      </rPr>
      <t>KBo 45.261 Vo 9[</t>
    </r>
  </si>
  <si>
    <t>I due testi fanno join: divinità nella stessa tavola!</t>
  </si>
  <si>
    <t>Ašḫaluga</t>
  </si>
  <si>
    <t>cfr Zaḫalukka</t>
  </si>
  <si>
    <t>Toponimo!</t>
  </si>
  <si>
    <r>
      <t xml:space="preserve">Laroche: dio "messaggero" &lt; Hitt. </t>
    </r>
    <r>
      <rPr>
        <i/>
        <sz val="10"/>
        <rFont val="Arial"/>
        <family val="2"/>
      </rPr>
      <t>Haluga</t>
    </r>
    <r>
      <rPr>
        <sz val="10"/>
        <rFont val="Arial"/>
        <family val="2"/>
      </rPr>
      <t xml:space="preserve"> = messaggio</t>
    </r>
  </si>
  <si>
    <t>Haas: "enthält das gleiche hattische Wort zaha, ..."</t>
  </si>
  <si>
    <t>p. 21</t>
  </si>
  <si>
    <t>Haas (GhR) 600-1; Klinger (StBoT 37) 179-180</t>
  </si>
  <si>
    <r>
      <t>KBo 2.4 I 17: "</t>
    </r>
    <r>
      <rPr>
        <i/>
        <sz val="10"/>
        <rFont val="Arial"/>
        <family val="2"/>
      </rPr>
      <t>I-NA</t>
    </r>
    <r>
      <rPr>
        <sz val="10"/>
        <rFont val="Arial"/>
        <family val="2"/>
      </rPr>
      <t xml:space="preserve"> È d</t>
    </r>
    <r>
      <rPr>
        <i/>
        <sz val="10"/>
        <rFont val="Arial"/>
        <family val="2"/>
      </rPr>
      <t>Aš-ha-lu-ga</t>
    </r>
    <r>
      <rPr>
        <sz val="10"/>
        <rFont val="Arial"/>
        <family val="2"/>
      </rPr>
      <t>"</t>
    </r>
  </si>
  <si>
    <t>URU Zahaluka: RGTC 6, 487</t>
  </si>
  <si>
    <t>Aššiya</t>
  </si>
  <si>
    <t>Assiya(n)za</t>
  </si>
  <si>
    <t xml:space="preserve">Epiteto di ISKUR, "beneamato" </t>
  </si>
  <si>
    <r>
      <t xml:space="preserve">Laroche: "beneamato", participio di </t>
    </r>
    <r>
      <rPr>
        <i/>
        <sz val="10"/>
        <rFont val="Arial"/>
        <family val="2"/>
      </rPr>
      <t>assiya</t>
    </r>
    <r>
      <rPr>
        <sz val="10"/>
        <rFont val="Arial"/>
        <family val="2"/>
      </rPr>
      <t xml:space="preserve">- </t>
    </r>
  </si>
  <si>
    <t>I 50-51</t>
  </si>
  <si>
    <r>
      <t>Melchert (CLL) 36; Haas (GhR) 309; Starke (StBoT 31) 453-4 con n. 1638;</t>
    </r>
    <r>
      <rPr>
        <sz val="10"/>
        <color theme="5" tint="-0.249977111117893"/>
        <rFont val="Arial"/>
        <family val="2"/>
      </rPr>
      <t xml:space="preserve"> Yoshida 1996 (TH 22) B.7 b</t>
    </r>
  </si>
  <si>
    <t>Preghiere</t>
  </si>
  <si>
    <t>KUB 21.27 III 44, IV 14; KUB 2.8 I 21-22, II 2, 40, V 22 = KUB 10.81, 2; KUB 6.45 I 13 = 6.46 I 14; KUB 17.16 I 16; KBo 13.176 Ro 4'; KBo 24.106, 13]</t>
  </si>
  <si>
    <t>RGTC 6, 415 s.v. Taruiša</t>
  </si>
  <si>
    <t>Ašgašepa</t>
  </si>
  <si>
    <t>HUR.SAG Askasipa</t>
  </si>
  <si>
    <t>Cammarosano: "spirit(?) of the gate/door" / Laroche: "genio (femminile) della porta"</t>
  </si>
  <si>
    <t xml:space="preserve">Cammarosano: Cf. Puhvel s.v. ispant- 431 on the morphology.Mouton, Semitica et classica 2014: généralement dans des textes de fêtes religieuses à substrat hatti et plus particulièrement dans la fête de l’AN.TAH.ŠUM, la fête du crocus qui célèbre le printemps;  </t>
  </si>
  <si>
    <t>&lt; Luwian suffix -sepa/zipa-</t>
  </si>
  <si>
    <t>Luwianized</t>
  </si>
  <si>
    <t>p. 67</t>
  </si>
  <si>
    <t>I 51-52</t>
  </si>
  <si>
    <r>
      <t xml:space="preserve">Gurney (Aspects) 5, 6, 16; Haas (GhR) 281, 299, 582, 613-4; Otten (StBoT 13) 32 con n. 36; Popko (Religions) 88-89; Klinger (StBoT 37) 608, 614; </t>
    </r>
    <r>
      <rPr>
        <sz val="10"/>
        <color theme="5" tint="-0.249977111117893"/>
        <rFont val="Arial"/>
        <family val="2"/>
      </rPr>
      <t>Schuol 2004 (Kultmusik) 145; Yoshida 1996 (TH 22) A.2 a-II-1; B.1 h-8, i; B.2 b-1; b.5 f-2; B.15 b-1. - pp. 316 n. 45, 328 n. 31, 333 n. 42; AOAT 36, 117, 168, 215; RGTC 6, 15; Popko 1992 (Or 61) 471</t>
    </r>
  </si>
  <si>
    <t>…</t>
  </si>
  <si>
    <r>
      <rPr>
        <sz val="10"/>
        <rFont val="Arial"/>
        <family val="2"/>
      </rPr>
      <t>KUB 10.92 V 19; KUB 8.821+ Vo 13; KUB 6.45 I 54; KUB 6.46 II 19; KUB 2.13 III 17, IV 12; KUB 35.2 I 8; KUB 56.45 II 5; KUB 58.62 V 1; KUB 38.19 Ro 8; KUB 10.20 III 23; KUB 25.32 I 11; KUB 50.82, 8; KUB 26.11 I 13; KUB 26.39 IV 14; KUB 58.15 IV 5; KUB 54.61, 3; IBoT 2.75 IV 9; KBo 4.13 I 14; KBo 22.39 III 23; KBo 19.128 II 5, 38; KBo 30.56 IV 20; KBo 1.1 Vo 46; KBo 1.2 Vo 23; KBo 4.13 II 16, IV 20, 45, VI 9; KBo 24.118 Vi 13;</t>
    </r>
    <r>
      <rPr>
        <sz val="10"/>
        <color theme="5" tint="-0.249977111117893"/>
        <rFont val="Arial"/>
        <family val="2"/>
      </rPr>
      <t xml:space="preserve"> KBo 34.260, 4[; KBo 38.50 III 23; KBo 41.129 Ro 5; KBo 42.5 Ro 3]; KBo 46.304, 2']; KBo 45.27 Ro 10; KBo 30.56 IV 20 (DBH 2); VSNF 12.1 Vo 17; VASNF 12.28 III 9 (DBH 6); KUB 19.92 V 19; KUB 56.45 II 5; KUB 60.45 Ro 9'; KUB 28.108, 9'; KUB 34.69+70 I 22'</t>
    </r>
  </si>
  <si>
    <t>HUR.SAG Aškašipa (RGTC 6, 47-8; 6/2, 15) &amp; culto a Hatti (KUB 6.45 I 54; KUB 6.46 II 19) e Karahna (KUB 25.32 I 11),  cfr. RGTC 6, 15</t>
  </si>
  <si>
    <t>Circolo di Pirwa</t>
  </si>
  <si>
    <t>Montagna omonima</t>
  </si>
  <si>
    <t>Aštalu</t>
  </si>
  <si>
    <t>Ašdalu</t>
  </si>
  <si>
    <t>I 52</t>
  </si>
  <si>
    <t>Otten (StBoT 15) 28; Lebrun 1976 (Samuha) 151-166</t>
  </si>
  <si>
    <t>CTH 711</t>
  </si>
  <si>
    <r>
      <t xml:space="preserve">Bo 5156 Ro 11; KBo 11.28 I 14; </t>
    </r>
    <r>
      <rPr>
        <sz val="10"/>
        <color theme="5" tint="-0.249977111117893"/>
        <rFont val="Arial"/>
        <family val="2"/>
      </rPr>
      <t>KUB 27.1 I 62</t>
    </r>
  </si>
  <si>
    <t>Vicino d Hapidalu // Festa autunnale per Istar di Samuha!</t>
  </si>
  <si>
    <t>Aštanu</t>
  </si>
  <si>
    <t>Eštan</t>
  </si>
  <si>
    <t>UTU</t>
  </si>
  <si>
    <t>I 53</t>
  </si>
  <si>
    <t>Haas (GhR) 420, 423</t>
  </si>
  <si>
    <t>Feste</t>
  </si>
  <si>
    <t>KBo 23.64 II 8'; KBo 23.79 III 5'; KBo 21.85 I 12; VS.NF 12.36 IV 4;</t>
  </si>
  <si>
    <t>Seguito da Tappinu</t>
  </si>
  <si>
    <t>Aštabi</t>
  </si>
  <si>
    <t>Astapi</t>
  </si>
  <si>
    <t>Grande Dio guerriero hurrita</t>
  </si>
  <si>
    <r>
      <t xml:space="preserve">Laroche:  &lt; akkadian </t>
    </r>
    <r>
      <rPr>
        <i/>
        <sz val="10"/>
        <rFont val="Arial"/>
        <family val="2"/>
      </rPr>
      <t>AS-TU-U-PI-NU</t>
    </r>
    <r>
      <rPr>
        <sz val="10"/>
        <rFont val="Arial"/>
        <family val="2"/>
      </rPr>
      <t xml:space="preserve"> / cfr. eblaita: Asdabil (Archi 1992, Fs Alp, 7-10-11)</t>
    </r>
  </si>
  <si>
    <t>p. 46</t>
  </si>
  <si>
    <t>I 53-54</t>
  </si>
  <si>
    <r>
      <t xml:space="preserve">Haas (GhR) 312, 363; Popko (Religions) 100, 115; </t>
    </r>
    <r>
      <rPr>
        <sz val="10"/>
        <color theme="5" tint="-0.249977111117893"/>
        <rFont val="Arial"/>
        <family val="2"/>
      </rPr>
      <t xml:space="preserve">ChSI/9 (1998) Nr. 74, 75, 115; ChS I/2, 165 Nr. 40; Trémouille 1997 (Eothen 7) 180; Laroche (RHA 34) 61; Laroche 1983 (Hethitica 5) 42-3; Gurney (Religion) 14, 17, 22, 24; Schuol 2004 (Kultmusik) 159; Massan (Yazilikaya) 21-23, 52; (MIO 9) 204ss, 210ss; Haas-Wilhelm 1974 (AOATS 3); </t>
    </r>
  </si>
  <si>
    <r>
      <rPr>
        <sz val="10"/>
        <rFont val="Arial"/>
        <family val="2"/>
      </rPr>
      <t xml:space="preserve">Bo 4811 II 24; KUB 4.19, 4; </t>
    </r>
    <r>
      <rPr>
        <sz val="10"/>
        <color theme="5" tint="-0.249977111117893"/>
        <rFont val="Arial"/>
        <family val="2"/>
      </rPr>
      <t xml:space="preserve">KUB 10.92 V 11; KUB 25.46 III 5'; KUB 27.1 I 62, III 41'; KUB 27.6 I 10'; KUB 27.13 I 6; KUB 32.52 Vo r.kol. 6'; KUB 32.89, 6; KUB 33.106 I 4, 7, 8, 10, 12; </t>
    </r>
    <r>
      <rPr>
        <sz val="10"/>
        <rFont val="Arial"/>
        <family val="2"/>
      </rPr>
      <t>KUB 38.29 Ro 4;</t>
    </r>
    <r>
      <rPr>
        <sz val="10"/>
        <color theme="5" tint="-0.249977111117893"/>
        <rFont val="Arial"/>
        <family val="2"/>
      </rPr>
      <t xml:space="preserve"> KUB 42.90 Vo 3-4; </t>
    </r>
    <r>
      <rPr>
        <sz val="10"/>
        <rFont val="Arial"/>
        <family val="2"/>
      </rPr>
      <t>KUB 45.3 I 42;</t>
    </r>
    <r>
      <rPr>
        <sz val="10"/>
        <color theme="5" tint="-0.249977111117893"/>
        <rFont val="Arial"/>
        <family val="2"/>
      </rPr>
      <t xml:space="preserve"> KUB 45.58 IV 16'; KUB 47.64 II 32; </t>
    </r>
    <r>
      <rPr>
        <sz val="10"/>
        <rFont val="Arial"/>
        <family val="2"/>
      </rPr>
      <t>KUB 51.67, 8',</t>
    </r>
    <r>
      <rPr>
        <sz val="10"/>
        <color theme="5" tint="-0.249977111117893"/>
        <rFont val="Arial"/>
        <family val="2"/>
      </rPr>
      <t xml:space="preserve"> KUB 55.59 IV 9[; KBo 5.2 III 3'; KBo 11.5 I 16'; KBo 14.142 I 9; </t>
    </r>
    <r>
      <rPr>
        <sz val="10"/>
        <rFont val="Arial"/>
        <family val="2"/>
      </rPr>
      <t xml:space="preserve">KBo 17.98 V 7'; </t>
    </r>
    <r>
      <rPr>
        <sz val="10"/>
        <color theme="5" tint="-0.249977111117893"/>
        <rFont val="Arial"/>
        <family val="2"/>
      </rPr>
      <t>KBo 20.119 I 7, 20, VI 12'; KBo 21.50, 4[, KBo 24.47 Vo III 7'; KBo 26.96, 8; KBo 27.167, 8', KBo 27.199, 3; KBo 33.133 Vo 3;  KBo 35.126, 10; KBo 35.127, 2; KBo 33.128 3'(?); KBo 35.140 r.kol. 12; KBo 35.155 III 10;  KBo 46.247 Ro 14[; IBoT 2.26 Vo [13'](?); (Aššatan: KUB 27.34 I 10)</t>
    </r>
  </si>
  <si>
    <t>RGTC 6, 73, 449</t>
  </si>
  <si>
    <t>NINURTA o ZABABA</t>
  </si>
  <si>
    <t>NH, nr. 178: KUB 30.51 I 15</t>
  </si>
  <si>
    <t>Grande dio hurrita, identificabile con NINURTA o ZABABA</t>
  </si>
  <si>
    <t>Aštutta</t>
  </si>
  <si>
    <t>Ašdutta</t>
  </si>
  <si>
    <t>I 54</t>
  </si>
  <si>
    <t>Laroche (DLL) 175; Froddek (NABU 2017/1) 47-9</t>
  </si>
  <si>
    <t>IBoT 3.72, 6</t>
  </si>
  <si>
    <t>RGTC 6, 118</t>
  </si>
  <si>
    <t>"Huwassanna's circle"</t>
  </si>
  <si>
    <t>hapax!</t>
  </si>
  <si>
    <t>Aššur</t>
  </si>
  <si>
    <t>dio Nazionale</t>
  </si>
  <si>
    <t>Assyrian</t>
  </si>
  <si>
    <t>p. 121</t>
  </si>
  <si>
    <t>I 54-55</t>
  </si>
  <si>
    <r>
      <t xml:space="preserve">Haas (GhR) 539; Popko (Religions) 54; </t>
    </r>
    <r>
      <rPr>
        <sz val="10"/>
        <color theme="5" tint="-0.249977111117893"/>
        <rFont val="Arial"/>
        <family val="2"/>
      </rPr>
      <t>Fs Otten2 (1988) 336; AOAT 36, 3, 86; Klengel (Handel) 229; Schmökel 1957 (HbOr 2.3) 94ss, 103, 105, 187, 191ss, 195, 197, 199ss, 205, 212, 248-9, 257, 265-6, 268-9, 271, 275-6, 284;</t>
    </r>
  </si>
  <si>
    <t>Kultinventare</t>
  </si>
  <si>
    <r>
      <t xml:space="preserve">KBo 13.251 Vo 5'; KBo 26.167 III 5; KUB 23.101 II 14; </t>
    </r>
    <r>
      <rPr>
        <sz val="10"/>
        <color theme="5" tint="-0.249977111117893"/>
        <rFont val="Arial"/>
        <family val="2"/>
      </rPr>
      <t>KBo 1.1 Vo 57 = 1.2 Vo 33 = 1.3 Vo 42; KBo 19.99, 5; KBo 26.167 III 5</t>
    </r>
  </si>
  <si>
    <t>RGTC 6, 51-2; 6/2, 16</t>
  </si>
  <si>
    <t>Ataliya</t>
  </si>
  <si>
    <t>vedi ANDALIYA, HDN 69</t>
  </si>
  <si>
    <t>Adamma</t>
  </si>
  <si>
    <t>Atamma</t>
  </si>
  <si>
    <t>Laroche 1946, RHA 7/46: Hourrite</t>
  </si>
  <si>
    <t>Livio: Sangue?</t>
  </si>
  <si>
    <t>I 55-56</t>
  </si>
  <si>
    <t>Archi (Fs Alp) 10-1; Haas (GhR) 312, 406-7 con nn. 234, 504; Laroche (GLH) 35</t>
  </si>
  <si>
    <r>
      <rPr>
        <sz val="10"/>
        <rFont val="Arial"/>
        <family val="2"/>
      </rPr>
      <t>KUB 20.74 I 3', 6'; KUB 20.93 VI 6'; KUB 25.42 V 9'; KUB 25.43, 10'; KUB 27.1 II 53'; KUB 27.5, 14'; KUB 27.8 Ro 14'; KUB 27.10 IV 22; KUB 32.91 Vo 11'; KUB 32.93, 7'; KUB 45.37 III 5'; KUB 45.38, 5'; KUB 45.41 II 11'; KUB 45.58 II 8; KUB 45.71, 3; KUB 46.48 Ro 14'; KUB 47.81, 4; KUB 60.51, 4'; KBo 5.2 III 15'; KBo 8.108 Ro 8[; KBo 14.141 II 4'; KBo 15.37 II 29', 32', IV 38', 41'; KBo 15.48 I 19; KBo 17.103 I 10; KBo 20.113 I 23]'; KBo 20.114 I 19'; KBo 20.118 II 4; KBo 23.11, 7'; KBo 23.28 I 19[; KBo 27.141 III 3'; KBo 33.31, 8'; KBo 33.165 II 9, 12; KBo 33.181 Ro 8', 10'; KBo 33.207 II 11'; KBo 33.215 V 20', 23';</t>
    </r>
    <r>
      <rPr>
        <sz val="10"/>
        <color theme="5" tint="-0.249977111117893"/>
        <rFont val="Arial"/>
        <family val="2"/>
      </rPr>
      <t xml:space="preserve"> KBo 35.157 III 6; KBo 35.167 Vo 5; KBo 35.246 Vo 18; KBo 39.157, 18'; KBo 45.254 I 11; KBo 46.80, 1; KBo 46.102 I 35;</t>
    </r>
    <r>
      <rPr>
        <sz val="10"/>
        <rFont val="Arial"/>
        <family val="2"/>
      </rPr>
      <t xml:space="preserve"> IBoT 2.53 Ro 3'; IBoT 2.56 Ro 4', 7'; IBoT 2.81, 15</t>
    </r>
  </si>
  <si>
    <t>Ciclo di Kumarbi</t>
  </si>
  <si>
    <t>Seguito da KUBABA e preceduto da NUBADIG</t>
  </si>
  <si>
    <t>Adam(ma)tera/i</t>
  </si>
  <si>
    <t>[ASSENTE IN VAN GESSEL]</t>
  </si>
  <si>
    <t>Trémouille (Eothen 7) 211;</t>
  </si>
  <si>
    <t>Msk. 731027+ (Hapax)</t>
  </si>
  <si>
    <t>Emar</t>
  </si>
  <si>
    <t>Adammira</t>
  </si>
  <si>
    <t>Atamira</t>
  </si>
  <si>
    <t>I 56</t>
  </si>
  <si>
    <t>KUB 42.90 Vo 6'; KUB 47.73 II 8'</t>
  </si>
  <si>
    <t>Seguito da Watammira</t>
  </si>
  <si>
    <t>Adani</t>
  </si>
  <si>
    <t>(Kešḫi Adani)</t>
  </si>
  <si>
    <t>Laroche (GLH) 35</t>
  </si>
  <si>
    <t>787 = Hurritische Opferlisten</t>
  </si>
  <si>
    <t>KBo 21.87 III 14' (Hapax?)</t>
  </si>
  <si>
    <t>preceduto da Kešḫi</t>
  </si>
  <si>
    <t>Attas siunas</t>
  </si>
  <si>
    <t>attas DINGIR.MES-as</t>
  </si>
  <si>
    <t xml:space="preserve"> Laroche 1946, RHA 7/46: Luwian/Hittite</t>
  </si>
  <si>
    <t>HW2 s.v. atta- III B</t>
  </si>
  <si>
    <t>i MANI, dei patrii</t>
  </si>
  <si>
    <t>Attaumine</t>
  </si>
  <si>
    <r>
      <t xml:space="preserve">KBo 15.69 I 16; </t>
    </r>
    <r>
      <rPr>
        <sz val="10"/>
        <rFont val="Arial"/>
        <family val="2"/>
      </rPr>
      <t>KBo 33.170, 3]</t>
    </r>
  </si>
  <si>
    <t>126-127-128</t>
  </si>
  <si>
    <t>Aduntarri</t>
  </si>
  <si>
    <t>Atunterra</t>
  </si>
  <si>
    <t>I 57</t>
  </si>
  <si>
    <r>
      <rPr>
        <sz val="10"/>
        <rFont val="Arial"/>
        <family val="2"/>
      </rPr>
      <t xml:space="preserve">Warbinek 2019 (Kaskal 16) 69-70; Archi 1990 (Or 59) 114-126; Haas (GhR) 113-115; </t>
    </r>
    <r>
      <rPr>
        <sz val="10"/>
        <color theme="5" tint="-0.249977111117893"/>
        <rFont val="Arial"/>
        <family val="2"/>
      </rPr>
      <t>Kammenhuber (THeth 7) 132 (Aduntarri LU2 AZU/HAL); Steiner 1971 (UF 3) 273ss, 282; Wilhelm 1982 (Grundzüge) 79; Otten (ZA.NF 20) 145; (AOAT 36) 145;</t>
    </r>
  </si>
  <si>
    <r>
      <t xml:space="preserve">KBo 10.45 I 42', II 16; KBo 14.100, 8']; KBo 17.83 IV 4; KBo 21.13 IV 5', 7'; KUB 7.41 I [49], II 16; KUB 39.99 Ro 11'; KUB 39.101; </t>
    </r>
    <r>
      <rPr>
        <sz val="10"/>
        <rFont val="Arial"/>
        <family val="2"/>
      </rPr>
      <t>KUB 41.8 I 25; ABoT 33 IV 4; 1124/v = KBo 58.15, 4;</t>
    </r>
    <r>
      <rPr>
        <sz val="10"/>
        <color theme="5" tint="-0.249977111117893"/>
        <rFont val="Arial"/>
        <family val="2"/>
      </rPr>
      <t xml:space="preserve"> IBoT 2.125 II [8], 11'</t>
    </r>
  </si>
  <si>
    <t>Aduntarri LÚ HAL</t>
  </si>
  <si>
    <t>con dZulki e MUNUS ENSI!</t>
  </si>
  <si>
    <t>Aunammu</t>
  </si>
  <si>
    <t>Awannamu</t>
  </si>
  <si>
    <t>I 57-58</t>
  </si>
  <si>
    <r>
      <rPr>
        <sz val="10"/>
        <rFont val="Arial"/>
        <family val="2"/>
      </rPr>
      <t>Lorenz-Link 2009, 90-1; Haas (GhR) 257; id. (2003) 571; Archi (Or 59) 114-127;</t>
    </r>
    <r>
      <rPr>
        <i/>
        <sz val="10"/>
        <color theme="5" tint="-0.249977111117893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(ChS I/5) Nr. 77 Vo III 32'; Nr. 78 Vo III 14'; Nr. 79 Ro I 9'</t>
    </r>
  </si>
  <si>
    <r>
      <rPr>
        <sz val="10"/>
        <rFont val="Arial"/>
        <family val="2"/>
      </rPr>
      <t>KUB 39.100, 2;</t>
    </r>
    <r>
      <rPr>
        <sz val="10"/>
        <color theme="5" tint="-0.249977111117893"/>
        <rFont val="Arial"/>
        <family val="2"/>
      </rPr>
      <t xml:space="preserve"> KBo 13.193, 5'; KBo 17.94 III 32; KBo 17.95 III 14; KBo 17.96 I 9]</t>
    </r>
  </si>
  <si>
    <t>Seguito da Iyandu</t>
  </si>
  <si>
    <t xml:space="preserve">Auwa </t>
  </si>
  <si>
    <r>
      <t xml:space="preserve">Laroche 1946, RHA 7/46: Asianique: </t>
    </r>
    <r>
      <rPr>
        <i/>
        <sz val="10"/>
        <rFont val="Arial"/>
        <family val="2"/>
      </rPr>
      <t xml:space="preserve">a-ú-wa-ri/ a-ú-ri </t>
    </r>
    <r>
      <rPr>
        <sz val="10"/>
        <rFont val="Arial"/>
        <family val="2"/>
      </rPr>
      <t xml:space="preserve">"guette" (osservare) &lt; </t>
    </r>
    <r>
      <rPr>
        <i/>
        <sz val="10"/>
        <rFont val="Arial"/>
        <family val="2"/>
      </rPr>
      <t>au(š)</t>
    </r>
    <r>
      <rPr>
        <sz val="10"/>
        <rFont val="Arial"/>
        <family val="2"/>
      </rPr>
      <t xml:space="preserve"> "voir" (vedere)</t>
    </r>
  </si>
  <si>
    <t>Hitt au(s) "vedere" / Luwian awa- "to see, observe" (Sasseville 2020, 343)</t>
  </si>
  <si>
    <t>Hurrian?Luwian?</t>
  </si>
  <si>
    <t>p. 73</t>
  </si>
  <si>
    <t>I 58</t>
  </si>
  <si>
    <t>KUB 25.49 III 31; KUB 45.55 Vo 4</t>
  </si>
  <si>
    <t>RGTC 6, 118 (s.v. Hupišna)</t>
  </si>
  <si>
    <t>LÚ SANGA d Auwa (KUB 45.55 Vo 4)</t>
  </si>
  <si>
    <t>130-132</t>
  </si>
  <si>
    <t>Auwatta</t>
  </si>
  <si>
    <t>Autta</t>
  </si>
  <si>
    <t>I 58-59</t>
  </si>
  <si>
    <t xml:space="preserve">Laroche (DLL) 175 </t>
  </si>
  <si>
    <t>Feste: witašš(ij)aš-Festes, Feste für Huwassunna, …</t>
  </si>
  <si>
    <r>
      <t>KUB 27.49 III 5'; KUB 27.50, 9; KUB 27.61 II 5; KUB 27.64 Vo 5; KUB 27.65 I 16', 26'; KUB 27.66 III 12; KUB 54.32 IV 2;</t>
    </r>
    <r>
      <rPr>
        <sz val="10"/>
        <color theme="5" tint="-0.249977111117893"/>
        <rFont val="Arial"/>
        <family val="2"/>
      </rPr>
      <t xml:space="preserve"> KUB 54.6 Ro 1'; KBo 13.193, 5; KBo 29.82 IV 11'[; KBo 29.96 Ro 2'; KBo 29.112 III 7'; KBo 29.115 Ro 8'; KBo 29.120 IV 6; KBo 29.123 Ro I 3'; KBo 29.135, 6'; KBo 29.156, 4'; KBo 29.157 Ro 12'; KBO 33.201 IV 4'; KBo 41.105 Vo III 8; KBo 42.16 Vo III 11;</t>
    </r>
  </si>
  <si>
    <t>Seguito da Kupilla</t>
  </si>
  <si>
    <t>Awattu</t>
  </si>
  <si>
    <t>I 59</t>
  </si>
  <si>
    <t>KUB 57.55, 8'; KBo 33.201 IV 4'</t>
  </si>
  <si>
    <t>Precedetuto da Kuniššili</t>
  </si>
  <si>
    <t>Azalli</t>
  </si>
  <si>
    <t>Aziel-</t>
  </si>
  <si>
    <t>KBo 33.213, 3' "Az-zi-el-lu[" (Hapax?)</t>
  </si>
  <si>
    <t>152-153, 362-363</t>
  </si>
  <si>
    <t>Ekalti</t>
  </si>
  <si>
    <t>Ekaldu / Ikaltu</t>
  </si>
  <si>
    <t>I 60-61</t>
  </si>
  <si>
    <r>
      <t xml:space="preserve">Lebrun (Samuha) 239; Haas (GhR) 380, 469; </t>
    </r>
    <r>
      <rPr>
        <sz val="10"/>
        <color theme="5" tint="-0.249977111117893"/>
        <rFont val="Arial"/>
        <family val="2"/>
      </rPr>
      <t>Yoshida (TH 22) B.1 t-r; Haas (CHT 1) 1, Nr.9; (AOAT 36) 170; (RHA 68) 6; (RlA 5) Ikalti</t>
    </r>
  </si>
  <si>
    <t>Feste: (ḫ)išuwa-, AN.DAH.SUM</t>
  </si>
  <si>
    <r>
      <t xml:space="preserve">KUB 29.8 I 24; KUB 17.20 III 8; KUB 45.37 III 2; KUB 45.38, 2; KUB 55.51, 2; KBo 20.114 I 5 + 35.253 I 20; KBo 5.2 III 14; </t>
    </r>
    <r>
      <rPr>
        <sz val="10"/>
        <color theme="5" tint="-0.249977111117893"/>
        <rFont val="Arial"/>
        <family val="2"/>
      </rPr>
      <t>KUB 27.1 II 52; KBo 11.6 Vo 12; KBo 13.252 II 2; KBo 27.131 Vo III 2']; KBo 27.167, 15']; KBo 35.246 Vo 17; KBo 35.253 Ro I 20; KBo 44.100 Vo 4];</t>
    </r>
  </si>
  <si>
    <t>Samuha?</t>
  </si>
  <si>
    <t>in rapporto-coppia con Aya (moglie di Samas)!</t>
  </si>
  <si>
    <t>155-158</t>
  </si>
  <si>
    <t>Ellantarpigga</t>
  </si>
  <si>
    <t>Ellintarpigga</t>
  </si>
  <si>
    <t>I 61</t>
  </si>
  <si>
    <t xml:space="preserve">Groddek 2002 (DBH 6); Laroche (GLH) 120 </t>
  </si>
  <si>
    <t>VSNF 12.22, 11-2; KUB 40.102 II 8, VI 11; KBo 15.48 II 19; KBo 27.194 l.kol. 10; KBo 33.165 I 3, KBo 33.168 l.kol. 7; KBo 33.188 III 7; KBo 33.215 VI 7; VBoT 72 III + KUB 45.57 II 10; Bo 5351 r.kol. 3</t>
  </si>
  <si>
    <t>154-156-157</t>
  </si>
  <si>
    <t>Ellel</t>
  </si>
  <si>
    <t>Ellallu/Ellillu</t>
  </si>
  <si>
    <t>vedi Logographic EN.LIL "Signore delle Tempeste"</t>
  </si>
  <si>
    <t>Hurrian (Sumerico)</t>
  </si>
  <si>
    <t>I 61-62</t>
  </si>
  <si>
    <t>Güterbock 1952 (JCS 6) 26</t>
  </si>
  <si>
    <t>KUB 8.65, 5; KUB 26.7b IV 10; KUB 33.92 III 6, KUB 33.93 IV 4, 5; KUB 33.95+ 367b IV 13, 20; KUB 33.106 III 11, 19; KBo 26.58 IV 41.</t>
  </si>
  <si>
    <t>159-371</t>
  </si>
  <si>
    <t>Eli purni</t>
  </si>
  <si>
    <t>Ilmiparni/eliburni</t>
  </si>
  <si>
    <t>Laroche 1946, RHA 7/46</t>
  </si>
  <si>
    <t>p. 50</t>
  </si>
  <si>
    <t>I 62</t>
  </si>
  <si>
    <t>Laroche (GLH) 78-9; Wegner (ChS I/3) 72, 94</t>
  </si>
  <si>
    <t>712: Fest für Ištar von Šamuha</t>
  </si>
  <si>
    <t>KBo 8.149, 5; KBo 27.165 Ro 5; KBo 35.159, 7; KBo 35.246 Vo 26 + KUB 21.87 III 15; KUB 27.1 ii 1, II 58, IV 41; KUB 45.32 III 24; KUB 45.33 Ro 7; KUB 45.40 Vo 8; KUB 45.84 Vo 1; KUB 47.64 III 7; KUB 55.17, 4; IBoT 2.59 Ro 7;</t>
  </si>
  <si>
    <t>Elku</t>
  </si>
  <si>
    <t>Elkunirša</t>
  </si>
  <si>
    <t>Dio creatore cananeo (Schöpfergott)</t>
  </si>
  <si>
    <r>
      <t>Laroche 1946, RHA 7/46, Asianique: akk.</t>
    </r>
    <r>
      <rPr>
        <i/>
        <sz val="10"/>
        <rFont val="Arial"/>
        <family val="2"/>
      </rPr>
      <t xml:space="preserve"> ILKU</t>
    </r>
    <r>
      <rPr>
        <sz val="10"/>
        <rFont val="Arial"/>
        <family val="2"/>
      </rPr>
      <t xml:space="preserve"> = hitt. šahhan "tributo" (cfr DINGIR Šahhaššara, p. 67)</t>
    </r>
  </si>
  <si>
    <t>I 63</t>
  </si>
  <si>
    <t>Haas (GhR) 172-3; id. 1990 (OLZ 85) 547, 549; Hoffner 1965 (RHA 23/76) 5-16; Otten 1953 (MIO 1) 125-150; Popko (Religions) 128; Von Schuler (Wb.Myt.) 162-3; (AOAT 36) 74-5, 93, 101</t>
  </si>
  <si>
    <r>
      <t xml:space="preserve">(Elku:) KUB 12.2 I 20; KUB 12.61 III 10; (Elkunirsa:) KUB 59.56 III 11'; </t>
    </r>
    <r>
      <rPr>
        <sz val="10"/>
        <rFont val="Arial"/>
        <family val="2"/>
      </rPr>
      <t>KUB 12.61 III 3], 10; KUB 31.118, 11; KUB 36.35 I 6], 7], 8, 19, 22, IV 6; KUB 36.37 II 4, 8; KUB 36.38 Vo 8; KUB 59.65 III 7, 11</t>
    </r>
  </si>
  <si>
    <t>Canan</t>
  </si>
  <si>
    <t>161-372</t>
  </si>
  <si>
    <t>Eltara</t>
  </si>
  <si>
    <t>Iltaru/Elladura/Ellatra</t>
  </si>
  <si>
    <t>El+tara(?) according to Haas, Religion, p. 113; Archi, FsAlp, p. 12. // "Primeval Gods" -&gt; Lorenz-Link 2009, 90; Haas 2003, 517; Laroche 1974, 180; Van Gessel I 64</t>
  </si>
  <si>
    <t>Mixed</t>
  </si>
  <si>
    <t>I 64</t>
  </si>
  <si>
    <r>
      <t>Archi 1990 (Or 59) 114-127;</t>
    </r>
    <r>
      <rPr>
        <sz val="10"/>
        <color rgb="FF0070C0"/>
        <rFont val="Arial"/>
        <family val="2"/>
      </rPr>
      <t xml:space="preserve"> id. 2009 (AoF 36/2) 213-4;</t>
    </r>
    <r>
      <rPr>
        <sz val="10"/>
        <rFont val="Arial"/>
        <family val="2"/>
      </rPr>
      <t xml:space="preserve"> Haas (GhR) 112-5, 173, 257, 330, 471, 906; Laroche (GLH) 121 s.v. Iltara; (ChS I/5) Nr. 78-79; RlA (s.v. Iltaru); Lebrun (Samuha) 239</t>
    </r>
  </si>
  <si>
    <r>
      <t xml:space="preserve">KUB 58.88 Ro II 10, III 30; KBo 12.136 I 4 (Ellabra!); </t>
    </r>
    <r>
      <rPr>
        <sz val="10"/>
        <rFont val="Arial"/>
        <family val="2"/>
      </rPr>
      <t>KBo 13.193, 4'; KBo 17.95 III 15'; KBo 17.96 I ]8', 9';</t>
    </r>
    <r>
      <rPr>
        <sz val="10"/>
        <color theme="5" tint="-0.249977111117893"/>
        <rFont val="Arial"/>
        <family val="2"/>
      </rPr>
      <t xml:space="preserve"> KBo 17.97 II 4; </t>
    </r>
    <r>
      <rPr>
        <sz val="10"/>
        <rFont val="Arial"/>
        <family val="2"/>
      </rPr>
      <t>KBo 22.87 Vo 8, 9[, 11, 12[</t>
    </r>
  </si>
  <si>
    <t>Seguito da Taištara</t>
  </si>
  <si>
    <t>Elluita</t>
  </si>
  <si>
    <t>Elluri</t>
  </si>
  <si>
    <t>Archi 1990 (Or 59) 114-127;</t>
  </si>
  <si>
    <t>163-165-166-374</t>
  </si>
  <si>
    <t>Elwaru/Elwari/Ilwaru</t>
  </si>
  <si>
    <t>I 65</t>
  </si>
  <si>
    <t xml:space="preserve">Laroche (GLH) 79 </t>
  </si>
  <si>
    <t>(Elluri) KBo 4.2 IV 18, 20; KUB 43.51 Vo 3, 5; KUB 47.73 III 7; IBoT 3.81 II 9; (E/ilwaru/i) KBo 33.201 III 7'; KBo 35.261, 3'; KUB 45.53 III 3'; KUB 51.16, 6'</t>
  </si>
  <si>
    <t>Ellutta</t>
  </si>
  <si>
    <t xml:space="preserve">Cammarosano dove lo ha preso-trovato Cammarosano? Forse errore per ELLUITA </t>
  </si>
  <si>
    <t>Enkita</t>
  </si>
  <si>
    <t>(vedi) EN.KI.DU</t>
  </si>
  <si>
    <t>?</t>
  </si>
  <si>
    <t>Enzili</t>
  </si>
  <si>
    <t>Erišangi</t>
  </si>
  <si>
    <t>Erisanki</t>
  </si>
  <si>
    <t>I 66</t>
  </si>
  <si>
    <t>Laroche (GLH) 83</t>
  </si>
  <si>
    <t>712, 777</t>
  </si>
  <si>
    <t>KUB 27.1 II 63; KUB 29.8 III 6, 15; IBoT 2.50 III 3 + KUB 47.64 III 15</t>
  </si>
  <si>
    <t>(Ištar of Samuha)</t>
  </si>
  <si>
    <t>Erbidag</t>
  </si>
  <si>
    <t>(vedi) Erpitiga</t>
  </si>
  <si>
    <t>181-182</t>
  </si>
  <si>
    <t>Eše ḫawurni</t>
  </si>
  <si>
    <t>Eš(e)ḫaburni</t>
  </si>
  <si>
    <t>I 66-67</t>
  </si>
  <si>
    <t>Haas (GhR) 116 n. 69; Laroche (GLH) 83-84; Wegner (ChS I/3-1) 47</t>
  </si>
  <si>
    <t xml:space="preserve">KBo 8.79 Ro 18; KBo 11.5 I 21; KBo 15.1 IV 15; KBo 17.96 I 11; KBo 20.119 I 9, VI 14; KBo 20.129 II 4, 59; KBo 27.107 Ro 2; KBo 27.167, 9; KBo 27.197, 2; KBo 27.199, 7; KBo 33.8 II 18; KBo 33.129, 5; KBo 33.208 II 14; KBo 35.19 l.col. 2; KBo 35.140 r.col. 13; KBo 35.144 I 20; KUB 7.58 III 14; KUB 25.44 V 4; KUB 27.1 III [44]; KUB 27.6 I 13; KUB 32.52 Vo r.col 7; KUB 34.102 II 16; KUB 45.3 I 47; KUB 45.63 I 2; KUB 47.78 I 6; </t>
  </si>
  <si>
    <t>183-184</t>
  </si>
  <si>
    <t>Eštan(u)</t>
  </si>
  <si>
    <t>Aštan / UTU-an</t>
  </si>
  <si>
    <t>p. 25</t>
  </si>
  <si>
    <t>I 67-68; 205-6</t>
  </si>
  <si>
    <t>Friedrich (JKF 2) 144-7; Gurney (Aspects) 10-2; Güterbock (RlA 5) 209-10; Haas (GhR) 132-3, 420; Klinger (StBoT 37) 141-7; Neu (StBoT 18) 127-8; id. (StBoT 25) 210; Popko (Religions) 70, 113; von Schuler (Wb.Myth) 198-9; Yoshida (TH 22) 1-2, 22</t>
  </si>
  <si>
    <r>
      <t>(</t>
    </r>
    <r>
      <rPr>
        <i/>
        <sz val="10"/>
        <rFont val="Arial"/>
        <family val="2"/>
      </rPr>
      <t>Eštan</t>
    </r>
    <r>
      <rPr>
        <sz val="10"/>
        <rFont val="Arial"/>
        <family val="2"/>
      </rPr>
      <t>) KBo 25.125 I 15, 16; KBo 25.131 Ro 5; KBo 37.1 I 3, 6; KBo 37.29 IV 9; KBo 37.49 Vo 6, 12, 22; KBo 37.98 Vo 8; KUB 28.8 Vo l.col. 11a; KUB 28.15, Ro l.col. 4a; KUB 28.48 Ro l.col 12; KUB 28.74 Vo r.col. 8; KUB 48.55, 2; IBoT 2.44, 5 // (</t>
    </r>
    <r>
      <rPr>
        <i/>
        <sz val="10"/>
        <rFont val="Arial"/>
        <family val="2"/>
      </rPr>
      <t>Eštanu:</t>
    </r>
    <r>
      <rPr>
        <sz val="10"/>
        <rFont val="Arial"/>
        <family val="2"/>
      </rPr>
      <t>) KBo 37.1 I 54; KBo 37.49 Vo 23; KBo 37.161, 5 // (</t>
    </r>
    <r>
      <rPr>
        <i/>
        <sz val="10"/>
        <rFont val="Arial"/>
        <family val="2"/>
      </rPr>
      <t>Ištanu</t>
    </r>
    <r>
      <rPr>
        <sz val="10"/>
        <rFont val="Arial"/>
        <family val="2"/>
      </rPr>
      <t xml:space="preserve">:) KBo 19.128 iv 21, 29; KBo 20.67 i 19; KBo 37.157, 11; KUB 25.1 ii 42; </t>
    </r>
    <r>
      <rPr>
        <sz val="10"/>
        <color theme="5" tint="-0.249977111117893"/>
        <rFont val="Arial"/>
        <family val="2"/>
      </rPr>
      <t xml:space="preserve">KUB 25.35, 4 (JCS 4, p. 124); </t>
    </r>
    <r>
      <rPr>
        <sz val="10"/>
        <rFont val="Arial"/>
        <family val="2"/>
      </rPr>
      <t>KUB 53.13 ii 6; KUB 60.119 rev. 1; IBoT 1.29 obv. 63</t>
    </r>
  </si>
  <si>
    <t>Tiyat, Tiwat, Simegi, Samas</t>
  </si>
  <si>
    <t>Seguito da (Pala)Tappinu</t>
  </si>
  <si>
    <t>185-186</t>
  </si>
  <si>
    <t>Ešue</t>
  </si>
  <si>
    <t>Ešuwa / Ḫešui / Hisu / Hisuwa / Isu / Isuwa</t>
  </si>
  <si>
    <t>CFR Hešui</t>
  </si>
  <si>
    <t>p. 48</t>
  </si>
  <si>
    <t>I 68-69</t>
  </si>
  <si>
    <t>Badalì 1982 (RSO 56) 14-16; Haas (GhR) 848 with n. 2, 858-9; id. (OA 20) 255-7</t>
  </si>
  <si>
    <t>(Esue) KUB 32.128 II 3, 7, 11 / (Esuwa) KUB 32.128 II 19; KBo 20.114 I 5, II 10, 18</t>
  </si>
  <si>
    <t>Ḫaḫaya</t>
  </si>
  <si>
    <t>Yoshida (TH 22) B.11</t>
  </si>
  <si>
    <t>Ḫayamma</t>
  </si>
  <si>
    <t>I 70</t>
  </si>
  <si>
    <t>Kammenhuber (BMECCJ 5) 144; Klinger (StBoT 37) 176; Popko (Religions) 73; Neu (StBoT 25) 195</t>
  </si>
  <si>
    <r>
      <rPr>
        <sz val="10"/>
        <rFont val="Arial"/>
        <family val="2"/>
      </rPr>
      <t>KUB 28.75 III 27 =</t>
    </r>
    <r>
      <rPr>
        <sz val="10"/>
        <color theme="5" tint="-0.249977111117893"/>
        <rFont val="Arial"/>
        <family val="2"/>
      </rPr>
      <t xml:space="preserve"> StBoT 26.113 III 27'</t>
    </r>
  </si>
  <si>
    <t>Ḫakša</t>
  </si>
  <si>
    <t>Groddek (DBH 4); id. (DBH 6); Yoshida (TH 22) B.4; (RLA 4); Popko (Or 57) 89</t>
  </si>
  <si>
    <t>KUB 55.2 Vo 7[; VSNF 12.17, 11[; KBo 22.74, 9</t>
  </si>
  <si>
    <t>Ḫakku-x[</t>
  </si>
  <si>
    <t>KUB 55.2 Vo 7;</t>
  </si>
  <si>
    <t>Ḫakurma</t>
  </si>
  <si>
    <t>Schuol (Heth. Kultmusik) 38</t>
  </si>
  <si>
    <t>Ḫal[</t>
  </si>
  <si>
    <t>HAL</t>
  </si>
  <si>
    <t>p. 94</t>
  </si>
  <si>
    <t>KBo 1.3 Vo 20, 50; KBo 19.99 Seite b, z. 5; KBo 20.70 II 4; KBo 21.83 Vo 5; KBo 21.89 III 8; KBo 22.185 II 3; KBo 35.133 I 11; KBo 38.70 II 6; KBo 41.17, 8; KBo 44.132 Vo 3; KUB 42.105 Ro I 17'; StBoT 26 Nr. 24 Ro 31, Nr. 59 IV 1'</t>
  </si>
  <si>
    <t>Ḫallara/i</t>
  </si>
  <si>
    <t>"Divinité de Dunna" / Dea Madre (Popko 1995, 114)</t>
  </si>
  <si>
    <t>Laroche 1946, RHA 7/46: Hattian</t>
  </si>
  <si>
    <t>p. 81</t>
  </si>
  <si>
    <t>I 70-71</t>
  </si>
  <si>
    <r>
      <t xml:space="preserve">Otten (RlA 4) 60; Popko 1995, 114; Gurney (Relig.) 5; </t>
    </r>
    <r>
      <rPr>
        <sz val="10"/>
        <color theme="5" tint="-0.249977111117893"/>
        <rFont val="Arial"/>
        <family val="2"/>
      </rPr>
      <t>Yoshida (TH 22) A.1c; Van den Hout (StBoT 38) 294; (StBoT Beih. 1) Tuth. IV, IV 1;</t>
    </r>
  </si>
  <si>
    <t>Trattati</t>
  </si>
  <si>
    <r>
      <t xml:space="preserve">KBo 1.1 Vo 49 = KBo 1.2 Vo 26; </t>
    </r>
    <r>
      <rPr>
        <sz val="10"/>
        <color theme="5" tint="-0.249977111117893"/>
        <rFont val="Arial"/>
        <family val="2"/>
      </rPr>
      <t>KBo 1.3 Vo [4], 21</t>
    </r>
    <r>
      <rPr>
        <sz val="10"/>
        <rFont val="Arial"/>
        <family val="2"/>
      </rPr>
      <t xml:space="preserve">; KBo 1.4 IV 24; KBo 4.10 Vo 2 = KUB 40.42 Vo 2?; KBo 5.3 I 56; KBo 5.9 IV 7; KBo 6.28 Vo 39; KBo 17.46 Vo 24 + KBo 34.2 Vo 48; KBo 20.105, 9';  KBo 34.32, 2, 5; KUB 3.1b Vo 15[; </t>
    </r>
    <r>
      <rPr>
        <sz val="10"/>
        <color theme="5" tint="-0.249977111117893"/>
        <rFont val="Arial"/>
        <family val="2"/>
      </rPr>
      <t>KUB 4.X II 2; KUB 5.3 I 56;</t>
    </r>
    <r>
      <rPr>
        <sz val="10"/>
        <rFont val="Arial"/>
        <family val="2"/>
      </rPr>
      <t xml:space="preserve"> KUB 19.50 IV 18; KUB 21.1 IV 19; KUB 23.75 IV [10]; KUB 25.49 III 27[; KUB 26.39 IV 21; KUB 28.107 II 4; KUB 28.110 II 22, 25; KUB 57.105 III 13; StBoT Bh. 1 IV 1; ABoT 56 II 24</t>
    </r>
  </si>
  <si>
    <t>RGTC 6, 439: URU Tunas dHallara / dHallara SA URU Tuna</t>
  </si>
  <si>
    <t>HUR.SAG</t>
  </si>
  <si>
    <t>Ḫalalazipa</t>
  </si>
  <si>
    <t>(KUR/HUR.SAG)</t>
  </si>
  <si>
    <t>"Genio/Montagna divinizzata"</t>
  </si>
  <si>
    <t>Cammarosano: &lt; Luwian suffix -šepa/zipa-</t>
  </si>
  <si>
    <t>CLL 46: halal(i)- "pure"</t>
  </si>
  <si>
    <t>(KZ 77) 186 A 2</t>
  </si>
  <si>
    <t>KUB 28.26 Ro 23', Vo 15'(Br.), 22</t>
  </si>
  <si>
    <t>Mikuya</t>
  </si>
  <si>
    <t>Ḫalani</t>
  </si>
  <si>
    <t>(solo Laroche)</t>
  </si>
  <si>
    <t>KUB 12.5 IV 5; KUB 20.74 I 9; KUB 25.48 IV 18; KUB 25.49 III 27; KUB 34.102 II 9, III 28</t>
  </si>
  <si>
    <t>Monte Pišaiša (RGTC 6, 316)</t>
  </si>
  <si>
    <t>Epiteto: "del monte Pisaisa"</t>
  </si>
  <si>
    <t>207-208</t>
  </si>
  <si>
    <t>Ḫalipinu</t>
  </si>
  <si>
    <t>Halibunu</t>
  </si>
  <si>
    <t xml:space="preserve">Laroche 1946, RHA 7/46: Hattian: NB -pinu / Hittite: LU2 halipi = titolo (KBo 4.12 Vo 6) </t>
  </si>
  <si>
    <t>I 71-72</t>
  </si>
  <si>
    <r>
      <rPr>
        <sz val="10"/>
        <rFont val="Arial"/>
        <family val="2"/>
      </rPr>
      <t xml:space="preserve">Haas (GhR) 310-1; Otten (RlA 4) 59; </t>
    </r>
    <r>
      <rPr>
        <sz val="10"/>
        <color theme="5" tint="-0.249977111117893"/>
        <rFont val="Arial"/>
        <family val="2"/>
      </rPr>
      <t>Yoshida (TH 22) B.10b; (ZA 74) 254; (KZ 77) 206; Haas (K N) 324</t>
    </r>
  </si>
  <si>
    <r>
      <t xml:space="preserve">KBo 10.28 III 9'; KBo 11.45 III 10', 19' (SANGA); KBo 20.102, 5; KUB 2.6 I 3; KUB 5.18; KUB 5.30; </t>
    </r>
    <r>
      <rPr>
        <sz val="10"/>
        <color theme="5" tint="-0.249977111117893"/>
        <rFont val="Arial"/>
        <family val="2"/>
      </rPr>
      <t>KUB 20.102, 5;</t>
    </r>
    <r>
      <rPr>
        <sz val="10"/>
        <rFont val="Arial"/>
        <family val="2"/>
      </rPr>
      <t xml:space="preserve"> KUB 25.36 I 18, V 18, 30; KUB 53.13 II 4; KUB 53.29 Ro 4; KUB 56.44 Vo 5; KUB 59.30 Ro 3; KUB 59.31 Ro 6; Bo 3649 III 8; Bo 3968, 7f, 12f</t>
    </r>
  </si>
  <si>
    <t>Circolo di ZABABA e del dio tempesta di Zahalukka</t>
  </si>
  <si>
    <t>Ḫalki</t>
  </si>
  <si>
    <t>Kait/NISABA</t>
  </si>
  <si>
    <t>Grain goddess!</t>
  </si>
  <si>
    <t>“Grain”. According to Taracha DBH 27, 55, with references in fn. 277, corresponds to a goddess Kait in Hattian. Soysal, HdOr 74, 284, confirms a divinized Kait.</t>
  </si>
  <si>
    <t>pp. 26+73+103</t>
  </si>
  <si>
    <t>I 72-76; II 743-4</t>
  </si>
  <si>
    <r>
      <rPr>
        <sz val="10"/>
        <color rgb="FF0070C0"/>
        <rFont val="Arial"/>
        <family val="2"/>
      </rPr>
      <t>Taracha 2013; Archi (2004) 332ss. (stampati!)</t>
    </r>
    <r>
      <rPr>
        <sz val="10"/>
        <rFont val="Arial"/>
        <family val="2"/>
      </rPr>
      <t xml:space="preserve">; Friedrich-Kammenhuber (HW2) halki; Haas (GhR) 274, 306, 447 with nn. 41-2, 474, 582, 597; Kammenhuber (BMECCJ 5) 143-160; Laroche (Fs Naster) 129-130; Popko (Religions) 55, 71, 73-4, 88-9, 99, 112, 117, 146, 184; </t>
    </r>
    <r>
      <rPr>
        <sz val="10"/>
        <color theme="5" tint="-0.249977111117893"/>
        <rFont val="Arial"/>
        <family val="2"/>
      </rPr>
      <t>Schuol 2004 (Heth. Kultmusik) 21, 24, 154, 187, 189; Soysal (JCS 50) 64; Popko (TH 21) 40-1, 43, 242; Groddek (DBH 2) KBo 30; id. (DBH 6) VSNF 12; id. (DBH 4) KUB 55; Glocke (Eothen 6) Nr. 2.A II 23', II 31', Nr. 2.B IV 6'; (StBoT 15) 49; (ChS I/9) Nr. 16 Ro II 14', Nr. 53 Vo III 23, Nr. 65a Vo IV 13'; Yoshida (TH 22) A.1 c, f; A.2 ... passim</t>
    </r>
  </si>
  <si>
    <r>
      <t>(RIVEDI TUTTI in VAN GESSEL) KBo 4.11, 61;</t>
    </r>
    <r>
      <rPr>
        <sz val="10"/>
        <color theme="5" tint="-0.249977111117893"/>
        <rFont val="Arial"/>
        <family val="2"/>
      </rPr>
      <t xml:space="preserve"> VSNF 12.1 Vo 13; VSNF 12.3 I 1; VSNF 12.13 V 21, VI 11' + KUB 2.14; KBo 34.28 III 2]; KBo 34.106 I 3; KBo 34.188 r.kol. 7; KBo 35.212 Ro 7; KBo 38.42 r.kol. 6, 7]; KBo 38.92 r.kol. 12; KBo 39.48 V 10; KBo 41.16 Vo IV 1; KBo 42.31 Ro III 11; KBo 46.100 Ro 2; KBo 46.147, 6; KBo 30.22, 4[; KBo 30.137 II 20; KBo 44.140 III 3; KBo 45.269, 3; </t>
    </r>
    <r>
      <rPr>
        <sz val="10"/>
        <rFont val="Arial"/>
        <family val="2"/>
      </rPr>
      <t>HT 79, 5; KUB 12.21, 8; KUB 16.11, 5; KUB 17.10 III 31 + KUB 33.1; KUB 24.32 I 13; KUB 27.68 IV 6; KUB 28.75 III 27; KUB 28.90 I 8; KUB 28.91 I 7; KUB 34.106+ I 1-7;</t>
    </r>
    <r>
      <rPr>
        <sz val="10"/>
        <color theme="5" tint="-0.249977111117893"/>
        <rFont val="Arial"/>
        <family val="2"/>
      </rPr>
      <t xml:space="preserve"> KUB 55.14 Vo 15; KUB 60.89, 9; KUB 60.99 II 6; KUB 60.125 Ro 8; KUB 60.147 IV 16 </t>
    </r>
    <r>
      <rPr>
        <sz val="10"/>
        <rFont val="Arial"/>
        <family val="2"/>
      </rPr>
      <t>/ (NISABA:) KUB 20.59 I 26, 29; KUB 27.13 I 5; KUB 29.58 II 26; KUB 30.6 III 4; KUB 32.84 I 18; KUB 34.102 II 4 = III 19; IBoT 1.23 III 11; KBo 1.1 Vo 46 = KBo 1.2 Vo 23</t>
    </r>
  </si>
  <si>
    <t>culto a Ankuwa, Karahna, Nerik (RGTC 6, 21, 152, 178, 180, 219, 352 ; 6/2, 35, 36, 53, 198)</t>
  </si>
  <si>
    <t>Kait/Nisaba-Kumarbi</t>
  </si>
  <si>
    <t>"Gods of Hattena" / Circolo di Telepinu</t>
  </si>
  <si>
    <t>Ḫalma</t>
  </si>
  <si>
    <t>I 77</t>
  </si>
  <si>
    <r>
      <rPr>
        <sz val="10"/>
        <rFont val="Arial"/>
        <family val="2"/>
      </rPr>
      <t>Haas (GhR) 568 with n. 191;</t>
    </r>
    <r>
      <rPr>
        <sz val="10"/>
        <color theme="5" tint="-0.249977111117893"/>
        <rFont val="Arial"/>
        <family val="2"/>
      </rPr>
      <t xml:space="preserve"> Groddek (DBH 2) KBo 30; (JCS 37) Nr. 54 Ro 12</t>
    </r>
  </si>
  <si>
    <r>
      <rPr>
        <sz val="10"/>
        <rFont val="Arial"/>
        <family val="2"/>
      </rPr>
      <t>HFAC 54 Ro 12; KBo 29.213 Vo 1;</t>
    </r>
    <r>
      <rPr>
        <sz val="10"/>
        <color theme="5" tint="-0.249977111117893"/>
        <rFont val="Arial"/>
        <family val="2"/>
      </rPr>
      <t xml:space="preserve"> KBo 30.186, </t>
    </r>
    <r>
      <rPr>
        <sz val="10"/>
        <rFont val="Arial"/>
        <family val="2"/>
      </rPr>
      <t>14, 15,</t>
    </r>
    <r>
      <rPr>
        <sz val="10"/>
        <color theme="5" tint="-0.249977111117893"/>
        <rFont val="Arial"/>
        <family val="2"/>
      </rPr>
      <t xml:space="preserve"> 18, 19</t>
    </r>
  </si>
  <si>
    <t>Ḫalmaššuit</t>
  </si>
  <si>
    <t>Hanwasuit / DAG</t>
  </si>
  <si>
    <t>"Divinized dais supporting the throne"</t>
  </si>
  <si>
    <r>
      <t xml:space="preserve">Hattian, with Puhvel HED H, 43 /  </t>
    </r>
    <r>
      <rPr>
        <sz val="10"/>
        <color rgb="FF002060"/>
        <rFont val="Arial"/>
        <family val="2"/>
      </rPr>
      <t>Laroche 1946, RHA 7/46: Hattic (HAN)WAaSUIT (-&gt; Hittitized HALMASUITTA): derivato femminile in -it del tema hanwasu-, radice *anwas- "essere seduto"</t>
    </r>
  </si>
  <si>
    <t>p. 21-22, 104</t>
  </si>
  <si>
    <t>I 77, 86-87</t>
  </si>
  <si>
    <r>
      <t xml:space="preserve">Puhvel (HED H) 43; Archi 1966 (SMEA 1) 83-120; Popko 1995 (Religions) 56-7, 70-1 with n. 161, 76, 80-1; id. (Kultobj) 59-65; Beckman (StBoT 29) 27-8; Gurney (Aspects) 10-1; Haas (GhR) 11, 188, 275, 310; Klinger (StBoT 37) 162-6; Neu (StBoT 18) 118-9 with n. 280, 281, 282, 284; Singer (Muwattalli's Prayer) 55 n. 194; Starke (ZA 69) 104-112; von Weiher (RlA 4) 62; </t>
    </r>
    <r>
      <rPr>
        <sz val="10"/>
        <color rgb="FFFF0000"/>
        <rFont val="Arial"/>
        <family val="2"/>
      </rPr>
      <t xml:space="preserve">Ehelolf (ZA NF 2) 312-3; Friedrich (ZA NF 3) 181 with n.5; van den Hout (BiOr 51) 120; Groddek (DBH 2) KBo 30; Groddek (DBH 4) KUB 55; Groddek (DBH 6) VSNF 12; Yoshida (TH 22) s.v. Halmasuit- (B.1 h-1, h-6, h-8, q, B.7 a, B.9 h, B.10 b. -VI-1, p. 316 n. 45, p. 332ss.; HW p. 267, 307 </t>
    </r>
  </si>
  <si>
    <r>
      <t>KBo 3.22 Vo 46, 57; KBo 19.134,21 ; KBo 21.22 Vo 49; KBo 21.49 II 3, III 13, KBo 21.72 I 6, II 10, 14; KBo 25.33 I 20; KBo 25.36 III 7; KBo 25.43 I 6, Vo 8; KBo 25.98, 7; KBo 30.45 Vo 4[;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KBo 30.59 [II 3]; KBo 30.86=</t>
    </r>
    <r>
      <rPr>
        <sz val="10"/>
        <rFont val="Arial"/>
        <family val="2"/>
      </rPr>
      <t xml:space="preserve">KBo 30.87 Ro 14; </t>
    </r>
    <r>
      <rPr>
        <sz val="10"/>
        <color theme="5" tint="-0.249977111117893"/>
        <rFont val="Arial"/>
        <family val="2"/>
      </rPr>
      <t>KBo 30.92 [III 7]; KBo 30.115 III 6[;</t>
    </r>
    <r>
      <rPr>
        <sz val="10"/>
        <rFont val="Arial"/>
        <family val="2"/>
      </rPr>
      <t xml:space="preserve"> KBo 34.176, 5; KBo 34.201 II 1; KBo 38.7 Ro 4; KBo 38.77 Vo r.col. 8; </t>
    </r>
    <r>
      <rPr>
        <sz val="10"/>
        <color theme="5" tint="-0.249977111117893"/>
        <rFont val="Arial"/>
        <family val="2"/>
      </rPr>
      <t>KBo 38.116, 6];</t>
    </r>
    <r>
      <rPr>
        <sz val="10"/>
        <rFont val="Arial"/>
        <family val="2"/>
      </rPr>
      <t xml:space="preserve"> KBo 38.148, 2; KBo 39.84 r.col. 9; KBo 39.87 III 2; </t>
    </r>
    <r>
      <rPr>
        <sz val="10"/>
        <color theme="5" tint="-0.249977111117893"/>
        <rFont val="Arial"/>
        <family val="2"/>
      </rPr>
      <t>KBo 41.82 Vo IV 5]; KUB 1.17 VI 32; KUB 2.2 III 18;</t>
    </r>
    <r>
      <rPr>
        <sz val="10"/>
        <rFont val="Arial"/>
        <family val="2"/>
      </rPr>
      <t xml:space="preserve"> KUB 29.3 I 4; KUB 30.29 Ro 10; KUB 32.135 IV 4; KUB 43.26 I 11; KUB 53.11 III 9; </t>
    </r>
    <r>
      <rPr>
        <sz val="10"/>
        <color theme="5" tint="-0.249977111117893"/>
        <rFont val="Arial"/>
        <family val="2"/>
      </rPr>
      <t>KUB 55.46 Ro 17[;</t>
    </r>
    <r>
      <rPr>
        <sz val="10"/>
        <rFont val="Arial"/>
        <family val="2"/>
      </rPr>
      <t xml:space="preserve"> KUB 58.54 IV 2; KUB 58.111 Ro 14]; </t>
    </r>
    <r>
      <rPr>
        <sz val="10"/>
        <color theme="5" tint="-0.249977111117893"/>
        <rFont val="Arial"/>
        <family val="2"/>
      </rPr>
      <t>KUB 60.41 Ro 4;</t>
    </r>
    <r>
      <rPr>
        <sz val="10"/>
        <rFont val="Arial"/>
        <family val="2"/>
      </rPr>
      <t xml:space="preserve"> KUB 60.80 Ro 9; Vo 5; IBoT 3.14 r.col. 5; </t>
    </r>
    <r>
      <rPr>
        <sz val="10"/>
        <color theme="5" tint="-0.249977111117893"/>
        <rFont val="Arial"/>
        <family val="2"/>
      </rPr>
      <t>DAAM 1.39 //</t>
    </r>
    <r>
      <rPr>
        <sz val="10"/>
        <color rgb="FFFF0000"/>
        <rFont val="Arial"/>
        <family val="2"/>
      </rPr>
      <t xml:space="preserve"> </t>
    </r>
    <r>
      <rPr>
        <sz val="10"/>
        <color rgb="FF0070C0"/>
        <rFont val="Arial"/>
        <family val="2"/>
      </rPr>
      <t>(HANWASUIT:) KBo 37.9 Ro 11; KBo 37.11 I 5; KBo 37.12, 6]; KBo 37.104 Ro 5; KUB 1.17 VI 32; KUB 28.15 Ro l.col. 9a; KUB 28.72 Ro l.col.3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// </t>
    </r>
    <r>
      <rPr>
        <u/>
        <sz val="10"/>
        <color theme="5" tint="-0.249977111117893"/>
        <rFont val="Arial"/>
        <family val="2"/>
      </rPr>
      <t>+ DAG</t>
    </r>
    <r>
      <rPr>
        <sz val="10"/>
        <color theme="5" tint="-0.249977111117893"/>
        <rFont val="Arial"/>
        <family val="2"/>
      </rPr>
      <t>: KBo 1.42 II 14; KBo 2.2 III 16, 18, 22, 25, passim; KBo 2.6 III 27; KBo 30.77 III 20; KBo 30.125 III 8; KBo 41.148, 11[; KBo 41.160, 6; KBo 41.164, 1, 8; KBo 44.219 l.Rd 3; KBo 45.69 III 26; KBo 45.129 V 18; KBo 45.214 Ro 13, 14, Vo 13; KBo 46.199 r.col. 2; KUB 6.46 II 17; KUB 16.30 III 1; KUB 22.57 Ro 9; KUB 29.1 I 23; KUB 55.5 IV 9; KUB 55.54 I 32; KUB 55.60 IV 7; KUB 60.111, 6; KUB 60.145 Ro 10, 13; VSNF 12.27 III 11; VSNF 12.108 Ro 11</t>
    </r>
  </si>
  <si>
    <t>É Halmasuitas (KBo 3.22 Vo 57) / URU Harpisa (KUB 30.29 Ro 10 = RGTC?)</t>
  </si>
  <si>
    <t>LÙ SANGA</t>
  </si>
  <si>
    <t>Ḫalmaššuitti</t>
  </si>
  <si>
    <t>Ḫalmaššuit / DAG</t>
  </si>
  <si>
    <t>//</t>
  </si>
  <si>
    <t>Luwian adaptation of Halmasuitt- per i-Motion (mostly DAG-is)</t>
  </si>
  <si>
    <t>I 78</t>
  </si>
  <si>
    <r>
      <t>KBo 19.134, 19; KBo 21.72 I 6; KBo 25.36 III 7; KBo 30.88 Ro 5[;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KBo 45.145 Ro 13; KBo 45.172 Ro 1; KBo 46.96 Vo 6[; KUB 32.135 IV 5; KUB 34.123 I 13 +KBo 17.64 (StBoT 12); </t>
    </r>
    <r>
      <rPr>
        <sz val="10"/>
        <rFont val="Arial"/>
        <family val="2"/>
      </rPr>
      <t>KUB 41.27 III 5; KUB 51.26 r.col 17; IBoT 1.29 Ro 21; IBoT 3.50 l.col. 7</t>
    </r>
  </si>
  <si>
    <t>È tuppas (KBo 45.172 Ro 1)</t>
  </si>
  <si>
    <t>Ḫalmaššuiddu</t>
  </si>
  <si>
    <t>Ḫalmaššuitta / DAG</t>
  </si>
  <si>
    <r>
      <t xml:space="preserve">Haas (1994, 310) hattischer Satzname, nämlich: ha(Lokativ-Präfix) = n(i)faš ("sitzen") = it (Markierung, feminin) </t>
    </r>
    <r>
      <rPr>
        <b/>
        <sz val="10"/>
        <rFont val="Arial"/>
        <family val="2"/>
      </rPr>
      <t>"Er/sie sitzt auf ihr"</t>
    </r>
  </si>
  <si>
    <t>KBo 20.5 Ro 13; KBo 21.85 I 21; KBo 21.88 II 2; KBo 30.156 IV 8; KUB 1.14 I 7; KUB 60.41 Ro 4</t>
  </si>
  <si>
    <t>URU Samuha?</t>
  </si>
  <si>
    <t>Ḫalmaššuttu</t>
  </si>
  <si>
    <t>Hapax in text of Hattian tradition, in a formula “drink-the-god”, therefore probably accusative, mimicking a Hattian vocalism?</t>
  </si>
  <si>
    <t>I 78-9</t>
  </si>
  <si>
    <r>
      <t>KBo 4.9 III 17;</t>
    </r>
    <r>
      <rPr>
        <sz val="10"/>
        <color theme="5" tint="-0.249977111117893"/>
        <rFont val="Arial"/>
        <family val="2"/>
      </rPr>
      <t xml:space="preserve"> KUB 25.26 (+) KUB 42.86(+)87</t>
    </r>
    <r>
      <rPr>
        <sz val="10"/>
        <rFont val="Arial"/>
        <family val="2"/>
      </rPr>
      <t>; KUB 53.15 V 35</t>
    </r>
  </si>
  <si>
    <t>Ḫalmuitri</t>
  </si>
  <si>
    <t>I 79</t>
  </si>
  <si>
    <r>
      <t xml:space="preserve">Haas (Ghr) 590; </t>
    </r>
    <r>
      <rPr>
        <sz val="10"/>
        <color theme="5" tint="-0.249977111117893"/>
        <rFont val="Arial"/>
        <family val="2"/>
      </rPr>
      <t>Popko (TH 21) 45, 324; Schuol (KultMusik) 171</t>
    </r>
  </si>
  <si>
    <t>KUB 42.87 V 21 (hapax)</t>
  </si>
  <si>
    <t>216-217</t>
  </si>
  <si>
    <t>Ḫalputili</t>
  </si>
  <si>
    <t>Ḫalmutili</t>
  </si>
  <si>
    <t>(deified object)</t>
  </si>
  <si>
    <t>Laroche 1946, RHA 7/46: &lt; Halpa (Aleppo)</t>
  </si>
  <si>
    <t>&lt; Hattian HALWUuTTEL // GIS Halputili KUB 20.88 VI 9</t>
  </si>
  <si>
    <t>Luwianized?</t>
  </si>
  <si>
    <t>I 79-80</t>
  </si>
  <si>
    <r>
      <t xml:space="preserve">Carruba (Beitr.) 23-4; Haas (GhR) 299, 701 with n. 32; Popko (Kultobj.) 131; von Weiher (RlA 4) 63; </t>
    </r>
    <r>
      <rPr>
        <sz val="10"/>
        <color theme="5" tint="-0.249977111117893"/>
        <rFont val="Arial"/>
        <family val="2"/>
      </rPr>
      <t>van Gessel (HbOr I/33) 79 s.v. Halputili; Houwink ten Cate (Fs Otten) 175, 184-5; Groddek (DBH 4) KUB 55; Yoshida (TH 22) B.1 q-5; Bin-Nun (TH 5) 34; Haas (RlA 4) 307</t>
    </r>
  </si>
  <si>
    <r>
      <t xml:space="preserve">KBo 20.101 Vo 8-9; KBo 26.186; KBo 44.149 (242/m), 5; KBo 64.130 (549/t), 7; KUB 12.4 IV 7; KUB 25.27 III 9; </t>
    </r>
    <r>
      <rPr>
        <sz val="10"/>
        <color theme="5" tint="-0.249977111117893"/>
        <rFont val="Arial"/>
        <family val="2"/>
      </rPr>
      <t>KUB 25.31, 19?</t>
    </r>
    <r>
      <rPr>
        <sz val="10"/>
        <rFont val="Arial"/>
        <family val="2"/>
      </rPr>
      <t xml:space="preserve">; KUB 28.83 Ro 4; </t>
    </r>
    <r>
      <rPr>
        <sz val="10"/>
        <color theme="5" tint="-0.249977111117893"/>
        <rFont val="Arial"/>
        <family val="2"/>
      </rPr>
      <t>KUB 46.10 I 5']; KUB 51.51 II 6;</t>
    </r>
    <r>
      <rPr>
        <sz val="10"/>
        <rFont val="Arial"/>
        <family val="2"/>
      </rPr>
      <t xml:space="preserve"> KUB 55.5 IV 4; KUB 56.51 II 6; IBoT 2.8 IV 4; IBoT 2.82 Ro l.col.9; Bo 6150</t>
    </r>
  </si>
  <si>
    <t>Halpa? (URU Halputilin: KUB 22.51 Vo 14), Kulella (near Hattusa)</t>
  </si>
  <si>
    <t>Siriano</t>
  </si>
  <si>
    <t>Laroche: "di Halpa (Aleppo)"</t>
  </si>
  <si>
    <t>Ḫaldattašši</t>
  </si>
  <si>
    <t>Laroche 1946, RHA 7/46: Luwian</t>
  </si>
  <si>
    <t>Melchert (CLL) 49 haldatt(i)- "call(ing)" &lt; haltai/haltiya- "to call" (Susseville 2020, 415) + luwian genitival adjective suffix -assi</t>
  </si>
  <si>
    <t>I 80</t>
  </si>
  <si>
    <t>Haas (GhR) 582-3; Melchert (CLL) 49</t>
  </si>
  <si>
    <t>KBo 4.11 Vo 62 (hapax)</t>
  </si>
  <si>
    <t>(Ištamuwa)</t>
  </si>
  <si>
    <t>West-Anatolia</t>
  </si>
  <si>
    <t>Luwian Festrituale von Ištamuwa</t>
  </si>
  <si>
    <t>Ḫaluinkattan</t>
  </si>
  <si>
    <t>Ḫalwi</t>
  </si>
  <si>
    <t>Halwi + Katte = Hattian "Re"</t>
  </si>
  <si>
    <t>RlA 4; Popko (SMEA 46/2) 259</t>
  </si>
  <si>
    <t>Halwi: Bo 2689 Vo III 25'</t>
  </si>
  <si>
    <t>Assente in Van Gessel!</t>
  </si>
  <si>
    <t>Ḫalzari</t>
  </si>
  <si>
    <t xml:space="preserve">Ierodulo di secondo ragno di Ishtar-Sausga </t>
  </si>
  <si>
    <t>Haas (GhR) 347, 475 with n. 55</t>
  </si>
  <si>
    <t>KUB 24.7 I 23 (inno a Istar)</t>
  </si>
  <si>
    <t>hapax! // precede dTaruwin, segue dAlin</t>
  </si>
  <si>
    <t>Ḫalzukki</t>
  </si>
  <si>
    <t>Yoshida (TH 22) A.1 b; (AOAT 36) 83</t>
  </si>
  <si>
    <t>KUB 57.59 II 12 (hapax)</t>
  </si>
  <si>
    <t>Ḫammanni</t>
  </si>
  <si>
    <t>Ḫummuni</t>
  </si>
  <si>
    <t>dio della tempesta west-hurrian (ISKUR-unas = Humunas)</t>
  </si>
  <si>
    <t>(Laroche 1946, RHA 7/46 p. 49 s.v. Hurmunni: Hurrian)</t>
  </si>
  <si>
    <t>p. 49</t>
  </si>
  <si>
    <t>I 80-81, 157</t>
  </si>
  <si>
    <r>
      <t xml:space="preserve">Haas (GhR) 258 with n. 43, 427; Otten (RlA 4) 67; </t>
    </r>
    <r>
      <rPr>
        <sz val="10"/>
        <color theme="5" tint="-0.249977111117893"/>
        <rFont val="Arial"/>
        <family val="2"/>
      </rPr>
      <t>Groddek (DBH 4) KUB 55; id. (DBH 6) VSNF; Yoshida (TH 22) B.4, B.14 d</t>
    </r>
  </si>
  <si>
    <r>
      <t>KBo 13.122 VI 13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= KUB 20.54;</t>
    </r>
    <r>
      <rPr>
        <sz val="10"/>
        <rFont val="Arial"/>
        <family val="2"/>
      </rPr>
      <t xml:space="preserve"> KUB 28.74 Ro r.col 5; KUB 52.102 II 3; KUB 52.103, 3;</t>
    </r>
    <r>
      <rPr>
        <sz val="10"/>
        <color theme="5" tint="-0.249977111117893"/>
        <rFont val="Arial"/>
        <family val="2"/>
      </rPr>
      <t xml:space="preserve"> KUB 55.2 [Vo 8];</t>
    </r>
    <r>
      <rPr>
        <sz val="10"/>
        <rFont val="Arial"/>
        <family val="2"/>
      </rPr>
      <t xml:space="preserve"> VSNF 17, 12[ // (</t>
    </r>
    <r>
      <rPr>
        <i/>
        <sz val="10"/>
        <rFont val="Arial"/>
        <family val="2"/>
      </rPr>
      <t>Hummuni:</t>
    </r>
    <r>
      <rPr>
        <sz val="10"/>
        <rFont val="Arial"/>
        <family val="2"/>
      </rPr>
      <t>) KUB 17.20 II 1</t>
    </r>
  </si>
  <si>
    <t>Culto a Zalpa (KUB 52.103 II 2)</t>
  </si>
  <si>
    <t>Ḫami[</t>
  </si>
  <si>
    <t>(Ha-a-mi[-)</t>
  </si>
  <si>
    <t>Laroche 1946, RHA 7/46: Hattian (CTH 745 = Hattische Fragmente)</t>
  </si>
  <si>
    <t>I 81</t>
  </si>
  <si>
    <t>Neu (StBoT 32) 245</t>
  </si>
  <si>
    <t>KUB 28.72 Ro l.col.7</t>
  </si>
  <si>
    <t>hapax + lacuna</t>
  </si>
  <si>
    <t>Ḫamrišḫara</t>
  </si>
  <si>
    <t>dea Ishara del tempio Hamri? (Laroche)</t>
  </si>
  <si>
    <t>Laroche 1946, RHA 7/46: Horrrite</t>
  </si>
  <si>
    <t>kizzuwatn.-Luw.</t>
  </si>
  <si>
    <t>p. 47</t>
  </si>
  <si>
    <t>I 81-82</t>
  </si>
  <si>
    <t>Haas (GhR) 228, 396, 402-3 with n. 189; Otten (HTR) 8, 17, 94, 144; id. (RlA 4) 74; id. (StBoT 15) 41; Starke (StBoT 30) 403 with n. 66; Popko (Religions) 98</t>
  </si>
  <si>
    <t xml:space="preserve">KBo 9.146 Ro 33], 41[, Vo 9; KBo 19.137 I 9[; KBo 44.97 (384/i) Ro 3, 10, Vo 4[, 13?; KUB 30.28 Ro 17, 19[, 21; KUB 35.92 Ro 39[, Vo 16[, 37; KUB 39.23 Ro 12; </t>
  </si>
  <si>
    <r>
      <t xml:space="preserve">(dU È </t>
    </r>
    <r>
      <rPr>
        <i/>
        <sz val="10"/>
        <rFont val="Arial"/>
        <family val="2"/>
      </rPr>
      <t>hamri</t>
    </r>
    <r>
      <rPr>
        <sz val="10"/>
        <rFont val="Arial"/>
        <family val="2"/>
      </rPr>
      <t xml:space="preserve"> KUB 5.7 Ro 54)</t>
    </r>
  </si>
  <si>
    <t>dea Ishara / Harmi è anche nome di un tempio? (cfr. dU éHamri KUB 5.7 Ro 54)</t>
  </si>
  <si>
    <t>Ḫannaḫanna</t>
  </si>
  <si>
    <t>DINGIR.MAH / NIN.TU</t>
  </si>
  <si>
    <t>Dea Madre</t>
  </si>
  <si>
    <t xml:space="preserve">N+N compound from hanna, “grandmother” (&lt; *h2eHno-) /  </t>
  </si>
  <si>
    <t>Hittite(tized)</t>
  </si>
  <si>
    <t>I 82-83</t>
  </si>
  <si>
    <t>Beckman (StBoT 29) 239-248; Haas (GhR) 259, 271, 300, 304, 308, 311, 323, 371-2, 419, 432-5, 437-8, 777 with n. 47, 881-2; Kellerman (Hethitica 7) 109-147; Otten (RlA 4) 108; Popko (Religions) 55, 82, 87-9; von Schuler (Wb.Myth) 170-1; id. (Heth.Kultmusik) 133; Stauß (Reiningsrituale) 31; (SMEA 38) 146; Warbinek (KIN)</t>
  </si>
  <si>
    <r>
      <t xml:space="preserve">KBo 1.4 IV 15; KBo 7.58 Vo 1; KBo 20.59, 13; KUB 33.58, 5, 9, 10; KUB 33.59 II 1, 5, III 6, 10, IV 8; KUB 33.60 Ro 5, Vo 9, 11; KUB 33.61 I 8, 9; KUB 33.63 Ro 13; KUB 43.25, 11; </t>
    </r>
    <r>
      <rPr>
        <sz val="10"/>
        <color rgb="FFFF0000"/>
        <rFont val="Arial"/>
        <family val="2"/>
      </rPr>
      <t>(MANCANO tante ALTRE) + DINGIR.MAH</t>
    </r>
  </si>
  <si>
    <t>Wurusemu, Hebat, DINGIR.MAH, NIN.TU</t>
  </si>
  <si>
    <t>Dee Madre</t>
  </si>
  <si>
    <t>tipica dea madre ancestrale (legata al KIN)</t>
  </si>
  <si>
    <t>Ḫanagga</t>
  </si>
  <si>
    <t>I 83</t>
  </si>
  <si>
    <r>
      <t xml:space="preserve">Pecchioli Daddi (Fs Alp) 101; Rost (MIO 8) 201; </t>
    </r>
    <r>
      <rPr>
        <sz val="10"/>
        <color rgb="FFFF0000"/>
        <rFont val="Arial"/>
        <family val="2"/>
      </rPr>
      <t>(MIO 9) 204ss, 210ss; (RlA 4); Waal (StBoT 57) 368</t>
    </r>
  </si>
  <si>
    <t>KUB 38.14 Ro 2 (hapax)</t>
  </si>
  <si>
    <t>(in front of Mt. Daha, Zippalanda area)</t>
  </si>
  <si>
    <t>Hapax in preghiera di Muwattalli con Statuetta!!</t>
  </si>
  <si>
    <t>Ḫanap-x-x</t>
  </si>
  <si>
    <t>Ḫanana?</t>
  </si>
  <si>
    <t>Yoshida (TH 22) B.1 e-2, e-4-1</t>
  </si>
  <si>
    <t>Ḫanikku</t>
  </si>
  <si>
    <t>Ḫanikuil</t>
  </si>
  <si>
    <r>
      <t>Haas (GhR) 311; Laroche (RHA 31) 89;</t>
    </r>
    <r>
      <rPr>
        <sz val="10"/>
        <color theme="5" tint="-0.249977111117893"/>
        <rFont val="Arial"/>
        <family val="2"/>
      </rPr>
      <t xml:space="preserve"> id. (NH) Nr. 272, p. 57</t>
    </r>
  </si>
  <si>
    <r>
      <t xml:space="preserve">KUB 28.114 Ro 12; KBo 21.85 I 25'; </t>
    </r>
    <r>
      <rPr>
        <sz val="10"/>
        <color theme="5" tint="-0.249977111117893"/>
        <rFont val="Arial"/>
        <family val="2"/>
      </rPr>
      <t>CFR: KBo 10.24 IV 22, 30, 31; KBO 17.46, 12'; KBo 25.19+ 20.33 + 17.46+21 Ro 36</t>
    </r>
  </si>
  <si>
    <t>Segue d Waskurunna</t>
  </si>
  <si>
    <t>Ḫaniš</t>
  </si>
  <si>
    <t>Hanis, Šullat (RLA 4)</t>
  </si>
  <si>
    <t>MAD III 130f.</t>
  </si>
  <si>
    <t>Ḫankunuitti</t>
  </si>
  <si>
    <t>KBo 22.206, 19 (hapax)</t>
  </si>
  <si>
    <t>Ḫantašša</t>
  </si>
  <si>
    <t>"Stirngottheit" Tutelary god</t>
  </si>
  <si>
    <t>Laroche 1946, RHA 7/46: Hittite</t>
  </si>
  <si>
    <t>HW2 s.v. hantassa- "die zur Stirn gehörige (Schutzgottheit)"</t>
  </si>
  <si>
    <t>p. 70</t>
  </si>
  <si>
    <t>I 83-84</t>
  </si>
  <si>
    <r>
      <t xml:space="preserve">Starke (StBoT 31) 130; </t>
    </r>
    <r>
      <rPr>
        <sz val="10"/>
        <color theme="5" tint="-0.249977111117893"/>
        <rFont val="Arial"/>
        <family val="2"/>
      </rPr>
      <t>Groddek (DBH 4) KUB 55</t>
    </r>
  </si>
  <si>
    <r>
      <t>KBo 4.13 I 4; KUB 20.24 IV 27; KUB 25.35, 6; KUB 55.39 III 6[, 18, 28;</t>
    </r>
    <r>
      <rPr>
        <sz val="10"/>
        <color theme="5" tint="-0.249977111117893"/>
        <rFont val="Arial"/>
        <family val="2"/>
      </rPr>
      <t xml:space="preserve"> // + Ha-an-da[: KUB 25.35, 6 (JCS IV 124)</t>
    </r>
  </si>
  <si>
    <t>Ḫantašepa</t>
  </si>
  <si>
    <t>Spirit, Genio</t>
  </si>
  <si>
    <t>Kammenhuber ZVS 77, 185: spirit of the forehead / HW2 s.v. hantassa- "Stirn, fronte" / Cammarosano: Hittite-based sepa-compound // + Luwian suffix -sepa/zipa-</t>
  </si>
  <si>
    <t>I 84</t>
  </si>
  <si>
    <r>
      <t xml:space="preserve">Haas (GhR) 473, 503; Starke (StBoT 31) 130; Otten (RlA 4) 109 </t>
    </r>
    <r>
      <rPr>
        <sz val="10"/>
        <color theme="5" tint="-0.249977111117893"/>
        <rFont val="Arial"/>
        <family val="2"/>
      </rPr>
      <t>with n. 611;</t>
    </r>
    <r>
      <rPr>
        <sz val="10"/>
        <rFont val="Arial"/>
        <family val="2"/>
      </rPr>
      <t xml:space="preserve"> Neu (StBoT 26) 370, n. 2; Otten-Souček (StBoT 8) 21 with n. 19; Popko (Religions) 83; </t>
    </r>
    <r>
      <rPr>
        <sz val="10"/>
        <color theme="5" tint="-0.249977111117893"/>
        <rFont val="Arial"/>
        <family val="2"/>
      </rPr>
      <t>Gurney (Relig) 16 n. 3; Melchert (1984) 108; Groddek (DBH 2) KBo 30; (TH 16) 50</t>
    </r>
  </si>
  <si>
    <r>
      <t>KBo 17.1 I 23, 28, 38 + ABoT 4a Ro 7, 8, 13 + ABoT 3 I 17 + ABoT 4 IV 2 + ABoT 5 II 1; KBo 17.3 I 18]; KBo 17.4 II 6[; KBo 18.14 l.e. 5; KBo 30.33 II 5; KUB 44.56 Ro 9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// + Ha-an-da[: KUB 25.35, 6 (JCS IV 124)</t>
    </r>
  </si>
  <si>
    <t>Ḫantašu</t>
  </si>
  <si>
    <t>Ḫa(n)dašima</t>
  </si>
  <si>
    <t>Laroche (1988) 202: &lt;handai- "fixer"</t>
  </si>
  <si>
    <t>Hittite?</t>
  </si>
  <si>
    <t>Tischler (ZDMG 143 = Rev. KUB 57) 202; Laroche (FS Pugliese Carratelli) 115</t>
  </si>
  <si>
    <t>650 (zintuhi-Frauen)</t>
  </si>
  <si>
    <r>
      <t xml:space="preserve">KUB 59.69 Vo 3 </t>
    </r>
    <r>
      <rPr>
        <sz val="10"/>
        <color theme="5" tint="-0.249977111117893"/>
        <rFont val="Arial"/>
        <family val="2"/>
      </rPr>
      <t>// + Ha-an-da[: KUB 25.35, 6 (JCS IV 124)</t>
    </r>
  </si>
  <si>
    <t>EMAR (ritualtext gefunden in Emar)</t>
  </si>
  <si>
    <t>hapax??</t>
  </si>
  <si>
    <t>Ḫantawa-x[</t>
  </si>
  <si>
    <t>Luwian verb: hantawatta- "to rule as king, to be a king" (CLL, 51-3; Sasseville 2020, 38-9)</t>
  </si>
  <si>
    <t>Melchert (CLL) 51-3, Sasseville 2020, 38-9</t>
  </si>
  <si>
    <t>Ḫantitaššu</t>
  </si>
  <si>
    <t>dea di Hurma</t>
  </si>
  <si>
    <t>Laroche 1946, RHA 7/46: hanti- "très, le plus" + dassus "fort, puissant"  // Melchert CLL, pp. 52-53: *hant- "forehead, front"</t>
  </si>
  <si>
    <t>I 84-86</t>
  </si>
  <si>
    <r>
      <t xml:space="preserve">Haas (GhR) 309; Otten (RlA 4) 110; id (JCS 4) 119; Neu (StBoT 25) 18 (with n.49); id. (StBoT 26) 338 with n.3; Otten-Souček (StBoT 8) 22; Starke (StBoT 31) </t>
    </r>
    <r>
      <rPr>
        <sz val="10"/>
        <color theme="5" tint="-0.249977111117893"/>
        <rFont val="Arial"/>
        <family val="2"/>
      </rPr>
      <t>n.611</t>
    </r>
    <r>
      <rPr>
        <sz val="10"/>
        <rFont val="Arial"/>
        <family val="2"/>
      </rPr>
      <t xml:space="preserve">, 252 n. 862; Melchert (CLL) 52-3; </t>
    </r>
    <r>
      <rPr>
        <sz val="10"/>
        <color theme="5" tint="-0.249977111117893"/>
        <rFont val="Arial"/>
        <family val="2"/>
      </rPr>
      <t>Hout (StBoT 38) 294; (AOAT 36) 163; Laroche 1966 (NH) Nr. 276, p. 58 (nome femminile di autrice di rituali in KBo 11.14 IV 24); (KZ 77) 187; Lebrun (Samuha) 26; Gurney (Relig.) 5; von Schuler (Kaškaer) 117, 127; RGTC 6, 125</t>
    </r>
  </si>
  <si>
    <t>Trattati e rituali</t>
  </si>
  <si>
    <r>
      <t>KBo 1.1 Vo 48; KBo 1.2 Vo 25[; KBo 1.3 Vo 3,</t>
    </r>
    <r>
      <rPr>
        <sz val="10"/>
        <color theme="5" tint="-0.249977111117893"/>
        <rFont val="Arial"/>
        <family val="2"/>
      </rPr>
      <t xml:space="preserve"> 20</t>
    </r>
    <r>
      <rPr>
        <sz val="10"/>
        <rFont val="Arial"/>
        <family val="2"/>
      </rPr>
      <t>; KBo 1.4 IV 22; KBo 2.5 II 19?]; KBo 4.10 Vo 1; KBo 4.13 I 18; KBo 5.3 I 54; KBo 5.9 IV 4; KBo 6.28 Vo 38; KBo 17.5 II 5; KUB 3.1b Vo 14; KUB 6.45 I 74]; KUB 6.46 II 39; KUB 19.50 IV 16; KUB 21.1 IV 17; KUB 23.75 IV 7; KUB 23.77a Ro 6]; KUB 26.36 IV 11; KUB 26.39 IV 20; KUB 31.83 Vo 9; KUB 40.43 Ro 7; KUB 44.51, 15; KUB 56.56 I 13[, 19, 26; ABoT 56 II 22[; Bo 9372, 5ss.; StBoT B1 (Tuth IV) III 96;</t>
    </r>
  </si>
  <si>
    <t>Hurma (RGTC 6, 124-6)</t>
  </si>
  <si>
    <t>fHantitassu (NH 276)</t>
  </si>
  <si>
    <t>Ḫannu</t>
  </si>
  <si>
    <t>I 86</t>
  </si>
  <si>
    <r>
      <t>Nakamura (Diss.) 59; Alp (Tempel) 366;</t>
    </r>
    <r>
      <rPr>
        <sz val="10"/>
        <color theme="5" tint="-0.249977111117893"/>
        <rFont val="Arial"/>
        <family val="2"/>
      </rPr>
      <t xml:space="preserve"> Houwink ten Cate (Fs Otten 2) 172; Laroche (NH) Nr. 277, p.58</t>
    </r>
  </si>
  <si>
    <t>KBo 10.20 II 40; KBo 14.76 I 5]; KBo 22.228,7[; KBo 55.235 (Bo 69/1260) 5, 10</t>
  </si>
  <si>
    <t xml:space="preserve">È d.Hannu </t>
  </si>
  <si>
    <t>È d.Hannu / mHannu (NH 277)</t>
  </si>
  <si>
    <t>Ḫanumanzi</t>
  </si>
  <si>
    <r>
      <t xml:space="preserve">Friedrich (AfO 14) 331-2; Laroche (GLH) 93 s.v. hanumassi; Wegner (ChS I/3) 39; </t>
    </r>
    <r>
      <rPr>
        <sz val="10"/>
        <color theme="5" tint="-0.249977111117893"/>
        <rFont val="Arial"/>
        <family val="2"/>
      </rPr>
      <t>Lebrun (Samuha) 240</t>
    </r>
  </si>
  <si>
    <t>KUB 27.1 II 2 (Hapax)</t>
  </si>
  <si>
    <t>Ḫanwašuit</t>
  </si>
  <si>
    <t>VEDI Ḫalmaššuit</t>
  </si>
  <si>
    <t>(Hattian form of Halmasuit, the Divinized Dais)</t>
  </si>
  <si>
    <t>I 86-87</t>
  </si>
  <si>
    <t>Ḫanzunzi</t>
  </si>
  <si>
    <t>I 87</t>
  </si>
  <si>
    <r>
      <t xml:space="preserve">Otten (RlA 4) 111; </t>
    </r>
    <r>
      <rPr>
        <sz val="10"/>
        <color theme="5" tint="-0.249977111117893"/>
        <rFont val="Arial"/>
        <family val="2"/>
      </rPr>
      <t>id. (2H NF 19) 180</t>
    </r>
  </si>
  <si>
    <t>649-698</t>
  </si>
  <si>
    <t>KBo 10.27 IV 22; KBo 26.166 II 7; IBoT 3.2, 4</t>
  </si>
  <si>
    <t>(CTH 698: culto Tesub-Hebat a Aleppo)</t>
  </si>
  <si>
    <t>Ḫanzuwašepa</t>
  </si>
  <si>
    <t>Luwian suffix -sepa/zipa-</t>
  </si>
  <si>
    <t>412: Ritual und Mythos der Zuwi</t>
  </si>
  <si>
    <t>KBo 41.110 Ro 5 (hapax)</t>
  </si>
  <si>
    <t>Ḫapayulla</t>
  </si>
  <si>
    <r>
      <t>Haas (GhR) 743;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Yoshida (TH 22) A.4-2 (s.99); (AoF 11) Cat. 515.2</t>
    </r>
  </si>
  <si>
    <t>638: Feste für Telipinu</t>
  </si>
  <si>
    <t>KUB 53.4 Ro 18; KUB 53.8 Ro 19</t>
  </si>
  <si>
    <t>(NA4 huwasiya)</t>
  </si>
  <si>
    <t>Ḫapalani</t>
  </si>
  <si>
    <t>(URU Hapala)</t>
  </si>
  <si>
    <t>Ḫapaliya</t>
  </si>
  <si>
    <t>Laroche 1946, RHA 7/46: "Asianique"</t>
  </si>
  <si>
    <t>verificare attestazioni: ammette etimologia luvia da habi- "fiume"</t>
  </si>
  <si>
    <t>I 88</t>
  </si>
  <si>
    <r>
      <t xml:space="preserve">Otten (RlA 4) 111; </t>
    </r>
    <r>
      <rPr>
        <sz val="10"/>
        <color theme="5" tint="-0.249977111117893"/>
        <rFont val="Arial"/>
        <family val="2"/>
      </rPr>
      <t>Groddek (DBH 2) KBo 30; id. (DBH 4) KUB 55; Lebrun (ICH II) 249-251</t>
    </r>
  </si>
  <si>
    <r>
      <rPr>
        <sz val="10"/>
        <color theme="5" tint="-0.249977111117893"/>
        <rFont val="Arial"/>
        <family val="2"/>
      </rPr>
      <t>KBo 2.16 Ro 1?;</t>
    </r>
    <r>
      <rPr>
        <sz val="10"/>
        <rFont val="Arial"/>
        <family val="2"/>
      </rPr>
      <t xml:space="preserve"> KBo 30.153 II 9; KUB 12.63 Vo 14; </t>
    </r>
    <r>
      <rPr>
        <sz val="10"/>
        <color theme="5" tint="-0.249977111117893"/>
        <rFont val="Arial"/>
        <family val="2"/>
      </rPr>
      <t>KUB 25.32 I 15?;</t>
    </r>
    <r>
      <rPr>
        <sz val="10"/>
        <rFont val="Arial"/>
        <family val="2"/>
      </rPr>
      <t xml:space="preserve"> KUB 52.100, 7; KUB 55.54 I 33</t>
    </r>
  </si>
  <si>
    <t>246-247</t>
  </si>
  <si>
    <t>Ḫapa(n)tali(ya)</t>
  </si>
  <si>
    <t>Ḫawantali (Hatt.)</t>
  </si>
  <si>
    <r>
      <t xml:space="preserve">LAMMA </t>
    </r>
    <r>
      <rPr>
        <sz val="10"/>
        <color theme="5" tint="-0.249977111117893"/>
        <rFont val="Arial"/>
        <family val="2"/>
      </rPr>
      <t xml:space="preserve">(Sommer AU 21, 380-3: männlich Gott Vs Kammenhuber ZA 66, 75: hatt. Göttin) </t>
    </r>
    <r>
      <rPr>
        <sz val="10"/>
        <color rgb="FF0070C0"/>
        <rFont val="Arial"/>
        <family val="2"/>
      </rPr>
      <t>/ Shepherds' goddess / Helferin der Kamrušepa (Haas 1994, 441)</t>
    </r>
  </si>
  <si>
    <r>
      <t xml:space="preserve">Laroche 1946, RHA 7/46: "Proto-Hittite"  -&gt; NB </t>
    </r>
    <r>
      <rPr>
        <i/>
        <sz val="10"/>
        <rFont val="Arial"/>
        <family val="2"/>
      </rPr>
      <t>hapati</t>
    </r>
    <r>
      <rPr>
        <sz val="10"/>
        <rFont val="Arial"/>
        <family val="2"/>
      </rPr>
      <t xml:space="preserve"> = vassallo, servitore (NH 282: m Ha-ba-ta-li)</t>
    </r>
  </si>
  <si>
    <r>
      <t xml:space="preserve">Hutter (2003, 225) cita Haas (2002, 145-6) secodo cui "Hapantaliya is the goddess of shepherds and her name seems to be derived from the Luwian word </t>
    </r>
    <r>
      <rPr>
        <i/>
        <sz val="10"/>
        <color rgb="FF0070C0"/>
        <rFont val="Arial"/>
        <family val="2"/>
      </rPr>
      <t>hawa/i</t>
    </r>
    <r>
      <rPr>
        <sz val="10"/>
        <color rgb="FF0070C0"/>
        <rFont val="Arial"/>
        <family val="2"/>
      </rPr>
      <t xml:space="preserve"> "sheep"</t>
    </r>
  </si>
  <si>
    <t>Hattian/Luwian-Hittitized</t>
  </si>
  <si>
    <t>p. 22-23</t>
  </si>
  <si>
    <t>I 88-91</t>
  </si>
  <si>
    <r>
      <t xml:space="preserve">Gurney (Aspects) </t>
    </r>
    <r>
      <rPr>
        <sz val="10"/>
        <color theme="5" tint="-0.249977111117893"/>
        <rFont val="Arial"/>
        <family val="2"/>
      </rPr>
      <t>4, 6,</t>
    </r>
    <r>
      <rPr>
        <sz val="10"/>
        <rFont val="Arial"/>
        <family val="2"/>
      </rPr>
      <t xml:space="preserve"> 13; Haas (GhR) 379 with n.505, 425, 441, 450, 620; McMahon (AS 25) 14-16, 298; Otten (RlA 4) 111-2;</t>
    </r>
    <r>
      <rPr>
        <sz val="10"/>
        <color rgb="FFFF000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id. (StBoT 13) KBo 19.128; </t>
    </r>
    <r>
      <rPr>
        <sz val="10"/>
        <rFont val="Arial"/>
        <family val="2"/>
      </rPr>
      <t xml:space="preserve">Popko (Religions) 55, 71, 113, 121; Singer (StBoT 28) 73 with n.1, </t>
    </r>
    <r>
      <rPr>
        <i/>
        <sz val="10"/>
        <rFont val="Arial"/>
        <family val="2"/>
      </rPr>
      <t>passim</t>
    </r>
    <r>
      <rPr>
        <sz val="10"/>
        <rFont val="Arial"/>
        <family val="2"/>
      </rPr>
      <t xml:space="preserve">; Güterbock (JKF 10) 207; Goetze (JCS 4) 140; Yoshida (TH 22) 135, 182, 214; Wegner (ChS I/3-1) 216; </t>
    </r>
    <r>
      <rPr>
        <sz val="10"/>
        <color rgb="FF0070C0"/>
        <rFont val="Arial"/>
        <family val="2"/>
      </rPr>
      <t>Hutter (2003, 225) Haas (2002, 145-6);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Schuster (HHB II 2002) 457; (Fs Otten 2) 43; Groddek (DBH 2) KBo 30; id. (DBH 4) KUB 55; id. (DBH 6) VS NF 12; Beckman (Fs Popko) 43, 50; Schuol (Kultmusik) 23; Archi (ICH 2) 13-18; Yoshida (TH 22) A.1 b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Hoffner (JCS 49) 103-8; Hout (StBoT 38) 294; (AOAT 36) 168; (StBoT 26) Nr. 12, 19, 89, 155; Lebrun (Samuha) 220, 221, 240; Laroche (NH) Nr. 282 (287), p. 59</t>
    </r>
  </si>
  <si>
    <r>
      <t xml:space="preserve">(Hapantali:) KBo 19.163 III 14; KBo 20.33 Ro 13'; KBo 21.85 I 14 + KBo 8.109 l.col. 9; KBo 25.12 II 14']; KBo 25.89 I 1; KBo 30.32 Ro 3'; KBo 30.36 Vo 3]; </t>
    </r>
    <r>
      <rPr>
        <sz val="10"/>
        <color theme="5" tint="-0.249977111117893"/>
        <rFont val="Arial"/>
        <family val="2"/>
      </rPr>
      <t xml:space="preserve">KBo 30.45 Ro 11; </t>
    </r>
    <r>
      <rPr>
        <sz val="10"/>
        <rFont val="Arial"/>
        <family val="2"/>
      </rPr>
      <t xml:space="preserve">KBo 38.101, 8; KBo 39.93, 3; </t>
    </r>
    <r>
      <rPr>
        <sz val="10"/>
        <color theme="5" tint="-0.249977111117893"/>
        <rFont val="Arial"/>
        <family val="2"/>
      </rPr>
      <t xml:space="preserve">KBo 40.195; KBo 45.27 Ro 4; KBo 45.69 II 30]; KBo 45.85 Ro 8; KBo 45.129 V 12; KBo 46.245 Ro 10[; </t>
    </r>
    <r>
      <rPr>
        <sz val="10"/>
        <rFont val="Arial"/>
        <family val="2"/>
      </rPr>
      <t xml:space="preserve">KUB 1.17 VI 3, 5; KUB 11.17 III 11, IV 13; KUB 17.10 III 4, 32; KUB 28.3 Ro l.col. 14a; KUB 28.4 Ro l.col. 12a, 19a; KUB 28.5 Ro l.col. 24a; </t>
    </r>
    <r>
      <rPr>
        <sz val="10"/>
        <color theme="5" tint="-0.249977111117893"/>
        <rFont val="Arial"/>
        <family val="2"/>
      </rPr>
      <t>KUB 41.36 Ro 14;</t>
    </r>
    <r>
      <rPr>
        <sz val="10"/>
        <rFont val="Arial"/>
        <family val="2"/>
      </rPr>
      <t xml:space="preserve"> KUB 41.50 III 9'; KUB 56.50 III 8'; Izmir 1270 + 1271 + 1272 III 26' // (Hapantaliya:) KBo 1.1 Vo 44; </t>
    </r>
    <r>
      <rPr>
        <sz val="10"/>
        <color theme="5" tint="-0.249977111117893"/>
        <rFont val="Arial"/>
        <family val="2"/>
      </rPr>
      <t>KBo 1.3 Vo 15</t>
    </r>
    <r>
      <rPr>
        <sz val="10"/>
        <rFont val="Arial"/>
        <family val="2"/>
      </rPr>
      <t xml:space="preserve">; KBo 1.4 IV 12, (20); KBo 4.10 Ro 54; KBo 5.3 I 49; KBo 10.26 I 7; KBo 11.47 I 8, 10; </t>
    </r>
    <r>
      <rPr>
        <sz val="10"/>
        <color theme="5" tint="-0.249977111117893"/>
        <rFont val="Arial"/>
        <family val="2"/>
      </rPr>
      <t>KBo 13.73 II 2';</t>
    </r>
    <r>
      <rPr>
        <sz val="10"/>
        <rFont val="Arial"/>
        <family val="2"/>
      </rPr>
      <t xml:space="preserve"> KBo 13.165 III 8; KBo 19.128 II 1], 24; KBo 19.161 I 6, II 1[; KBo 20.46 IV 3; KBo 22.39 III 19; KBo 27.42 V 25]; KUB 2.1 I 44; KUB 2.3 V 54]; KUB 2.13 V 6; KUB 6.45 I 56; KUB 6.46 II 21; KUB 19.49 + KUB 26.36 IV 3; KUB 19.50 IV 8; KUB 21.1 IV 10; KUB 25.49 III 7; KUB 26.48, 5; KUB 28.4 Ro r.col 22b; KUB 28.5 Ro r.col. 15b; KUB 47.64 II 37; KUB 53.11 III 9; KUB 55.6 III 2; KUB 55.12 III 5; KUB 55.18 II 13; KUB 57.105 III 3; HKM 116 II 12, 14; StBoT Bh.1 (Tuth IV) III 87; VS NF 12.18, 4, 10]? // (Hapantali/liya:) KBo 4.13 IV 40; KBo 8.73 II 2; KBo 11.35 Vo 2; KBo 17.55 IV 9; KBo 19.56, 1'[; KBo 19.161 II 1[; KBo 21.105 Vo [16']; KBo 24.94, 10'[; KBo 24.113 IV 5; </t>
    </r>
    <r>
      <rPr>
        <sz val="10"/>
        <color theme="5" tint="-0.249977111117893"/>
        <rFont val="Arial"/>
        <family val="2"/>
      </rPr>
      <t>KBo 24.117, 8[</t>
    </r>
    <r>
      <rPr>
        <sz val="10"/>
        <rFont val="Arial"/>
        <family val="2"/>
      </rPr>
      <t xml:space="preserve">; KBo 25.43 Vo 4; KBo 25.176 Ro 18; KBo 34.156 Vo 12; KBo 38.75 r.col 7; KBo 38.116, 11'; KBo 64.171 (647/z) r.col 3; KUB 11.35 IV 22; KUB 20.39 V 13'[; KUB 20.100 III 5; KUB 31.77 III 3'[; KUB 40.107 Ro 26; KUB 51.36 Ro 14; KUB 53.11 III 30[; KUB 53.26 II 7; KUB 58.47 Vo 2; KUB 58.61 IV 17; VAT 7497 III 21 = VS NF 12.33 III 21; </t>
    </r>
    <r>
      <rPr>
        <sz val="10"/>
        <color theme="5" tint="-0.249977111117893"/>
        <rFont val="Arial"/>
        <family val="2"/>
      </rPr>
      <t>VS NF 12.42, 18[; VBoT 73 II 15;</t>
    </r>
    <r>
      <rPr>
        <sz val="10"/>
        <rFont val="Arial"/>
        <family val="2"/>
      </rPr>
      <t xml:space="preserve"> IBoT 1.29 Ro 64; IBoT 2.61 V 6; HT 8, 16[ // (Hapataliya:) KBo 4.13 II 12', III 30', IV 16, 40; KBo 22.47 Vo 8]; KUB 27.1 I 65; HKM 116 II 12, 14 //</t>
    </r>
    <r>
      <rPr>
        <sz val="10"/>
        <color rgb="FF0070C0"/>
        <rFont val="Arial"/>
        <family val="2"/>
      </rPr>
      <t xml:space="preserve"> (Hammantali:) Pye Fragment 2 // (Hawantali:) </t>
    </r>
    <r>
      <rPr>
        <sz val="10"/>
        <color theme="5" tint="-0.249977111117893"/>
        <rFont val="Arial"/>
        <family val="2"/>
      </rPr>
      <t>KBo 8.109 I 9';</t>
    </r>
    <r>
      <rPr>
        <sz val="10"/>
        <color rgb="FF0070C0"/>
        <rFont val="Arial"/>
        <family val="2"/>
      </rPr>
      <t xml:space="preserve"> KUB 1.17 Vi 5</t>
    </r>
  </si>
  <si>
    <r>
      <t xml:space="preserve">Alanuwa (KUB 2.1 I 44), Sura (KBo 2.16, 1) </t>
    </r>
    <r>
      <rPr>
        <sz val="10"/>
        <color theme="5" tint="-0.249977111117893"/>
        <rFont val="Arial"/>
        <family val="2"/>
      </rPr>
      <t>// (RGTC 6, 325, 397 s.v. HUR.SAG Puskurunuwa &amp; HUR.SAG Tapalhunuwa</t>
    </r>
  </si>
  <si>
    <t>divinità protettrice, tipo LAMMA / Hitt. Hapati = vassallo, servitore, preceduta da Inar, Karši, Karzi, LAMMA (URU Hatti) / NH 282 (287): m Habatali</t>
  </si>
  <si>
    <t>Ḫabadu</t>
  </si>
  <si>
    <t>Semitic epithet of Hepat, consort of the Weather god of Aleppo</t>
  </si>
  <si>
    <t>Archi 1998 (ICH 3) 42 with references to Archi (Or 63) 249-252 &amp; Speiser (AASOR 20) 41</t>
  </si>
  <si>
    <t>Offering List</t>
  </si>
  <si>
    <t>(EBLA Text)</t>
  </si>
  <si>
    <t>wife of d U</t>
  </si>
  <si>
    <t>Aleppo</t>
  </si>
  <si>
    <t>(Hebat)</t>
  </si>
  <si>
    <t>248-249</t>
  </si>
  <si>
    <t>Ḫabiri</t>
  </si>
  <si>
    <t>Ḫabiru</t>
  </si>
  <si>
    <t>Laroche 1946, RHA 7/46: "DINGIR.MEŠ Habiiru, nei trattati con DINGIR.MEŠ Lulahi"</t>
  </si>
  <si>
    <t>p. 122</t>
  </si>
  <si>
    <t>I 91-92</t>
  </si>
  <si>
    <t>Bottéro (RlA 4) 14-27; Popko (Religions) 90, 112; id. (Kultobj.) 54; Otten (JCS 4) 133-4; Hout (StBoT 38) 70; Fuscagni (HPMM 6) 103, 152-3</t>
  </si>
  <si>
    <t>(DINGIR MEŠ:) KBo 1.4 IV 29'; KBo 4.10 Vo 3'; KBo 5.3 I 56'; KBo 5.9 IV 12'; KBo 12.31 IV 7'; KBo 12.120 Ro 6'; KBo 29.42 Vo 2; KBo 19.73a IV 1' + KUB 21.1 IV 20; KUB 3.7 Vo 4'; KUB 19.50 IV 19'; KUB 23.75 IV 12'; KUB 23.77a Ro 8; KUB 26.39 IV 18'; KUB 31.83 Vo 11'; KUB 39.49, 9'; KUB 40.42 Vo 3'; StBoT Bh. 1 IV 2'; ABoT 56 II 25' // (Habiru:) Bo 5239, 7[; Bo 6868 l.e. 2</t>
  </si>
  <si>
    <t>DINGIR.MEŠ Habiiru, preceduti da DINGIR.MEŠ Lulahi</t>
  </si>
  <si>
    <t>Ḫapidalu</t>
  </si>
  <si>
    <t>I 93</t>
  </si>
  <si>
    <t>Otten (StBoT 15) 28; Fuscagni (HPMM 6) 100</t>
  </si>
  <si>
    <t>Ritualfragm</t>
  </si>
  <si>
    <t>Bo 5156 Ro 11 (hapax)</t>
  </si>
  <si>
    <t>Hapax</t>
  </si>
  <si>
    <t>Ḫapiddini</t>
  </si>
  <si>
    <t>Yoshida (TH 22) B.5 e-3, p. 316 n. 45</t>
  </si>
  <si>
    <t>Ḫabur(a)</t>
  </si>
  <si>
    <t>Ḫabiritum</t>
  </si>
  <si>
    <t>(Götterpaar)</t>
  </si>
  <si>
    <t>Akkadian</t>
  </si>
  <si>
    <t>Garelli (RA 56) 209-210; Gelb (HS) 98; (RlA IV)</t>
  </si>
  <si>
    <t>Altassyr.</t>
  </si>
  <si>
    <t>Ḫapušana</t>
  </si>
  <si>
    <t>Otten (RlA 4) 112; Popko-Taracha (AoF 15) 102, 111</t>
  </si>
  <si>
    <t>AN.TAH.SUM</t>
  </si>
  <si>
    <t>KBo 23.68 Ro 4[?; KUB 51.79 Vo 22; KUB 58.43 V 8-9; KUB 60.40, 5; Bo 6925, 9</t>
  </si>
  <si>
    <t>252-253</t>
  </si>
  <si>
    <t>Ḫaralašis</t>
  </si>
  <si>
    <t>Ḫaratši</t>
  </si>
  <si>
    <t>p. 69</t>
  </si>
  <si>
    <t>I 93-94</t>
  </si>
  <si>
    <r>
      <t>Haas (GhR) 620; Otten (RlA 4) 114; Popko (Religions) 71-2;</t>
    </r>
    <r>
      <rPr>
        <sz val="10"/>
        <color theme="5" tint="-0.249977111117893"/>
        <rFont val="Arial"/>
        <family val="2"/>
      </rPr>
      <t xml:space="preserve"> id. (TH 21) 43, 89, 224, 278;</t>
    </r>
    <r>
      <rPr>
        <sz val="10"/>
        <rFont val="Arial"/>
        <family val="2"/>
      </rPr>
      <t xml:space="preserve"> Alp (Tempel) 306; Neu (StBoT 25) 36; Gülsen 2019 (CHDS 3) 2-3; </t>
    </r>
    <r>
      <rPr>
        <sz val="10"/>
        <color theme="5" tint="-0.249977111117893"/>
        <rFont val="Arial"/>
        <family val="2"/>
      </rPr>
      <t xml:space="preserve">Groddek (DBH 2) KBo 30; Yoshida (TH 22) A.1 b,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(StBoT 26) Nr. 12, 19, 61; (StBoT 28) Nr. 1.h, 1.h.D, 3.a; Lebrun (Samuha) 185-6; Forrer (Forschungen I.2) 207</t>
    </r>
  </si>
  <si>
    <r>
      <t xml:space="preserve">KBo 8.112 VI 12; KBo 10.27 IV 14; KBo 25.12 I 9, IV 12[; KBo 25.19 Vo 60; </t>
    </r>
    <r>
      <rPr>
        <sz val="10"/>
        <color theme="5" tint="-0.249977111117893"/>
        <rFont val="Arial"/>
        <family val="2"/>
      </rPr>
      <t>KBo 25.61 Vo 23</t>
    </r>
    <r>
      <rPr>
        <sz val="10"/>
        <rFont val="Arial"/>
        <family val="2"/>
      </rPr>
      <t xml:space="preserve">; KBo 30.12 VI 15[; KBo 38.132 r.col. 7; KUB 12.10 III 4[; KUB 20.19 III 15; KUB 20.28 V 22; KUB 32.94 Vo 10; KUB 32.107 r.col 7; KUB 54.82 Vo 4; </t>
    </r>
    <r>
      <rPr>
        <sz val="10"/>
        <color theme="5" tint="-0.249977111117893"/>
        <rFont val="Arial"/>
        <family val="2"/>
      </rPr>
      <t>KUB 59.24, 1';</t>
    </r>
    <r>
      <rPr>
        <sz val="10"/>
        <rFont val="Arial"/>
        <family val="2"/>
      </rPr>
      <t xml:space="preserve"> CHDS 3.2 (Bo 6207) III 7 </t>
    </r>
    <r>
      <rPr>
        <sz val="10"/>
        <color rgb="FF0070C0"/>
        <rFont val="Arial"/>
        <family val="2"/>
      </rPr>
      <t>// (Haralasis in Laroche:) KUB 20.28 V 22, KUB 32.94 Vo 10; KUB 32.107, 7</t>
    </r>
  </si>
  <si>
    <t>URU Hatu[- (KUB 32.107 r.col 7) + NA4 huwasiya (KUB 20.19 III 15)</t>
  </si>
  <si>
    <t xml:space="preserve">[Haralasis assente in Van Gessel] </t>
  </si>
  <si>
    <t>Ḫari</t>
  </si>
  <si>
    <t>Ḫariwa</t>
  </si>
  <si>
    <t>I 94</t>
  </si>
  <si>
    <t>Trémouille (Eothen 7) 186 n.644; Laroche (GLH) 94; Ehelolf (KUB 27) IV</t>
  </si>
  <si>
    <r>
      <t xml:space="preserve">KBo 15.37 V 49'; KBo 21.34 II 6'; KBo 27.164, 7'; KBo 33.195, 4'; KBo 33.147 l.col 2']; KUB 47.46 r.col. 8'; KUB 49.30 Ro 6; Bo 9147 Vo 5; Bo 7029 Vo 7' </t>
    </r>
    <r>
      <rPr>
        <sz val="10"/>
        <color theme="5" tint="-0.249977111117893"/>
        <rFont val="Arial"/>
        <family val="2"/>
      </rPr>
      <t>// (Hariwa:) KUB 49.30 Ro 6</t>
    </r>
  </si>
  <si>
    <t>Culto in Lawazantiya (KBo 21.34 II 6')</t>
  </si>
  <si>
    <t>Seguito da Mušuni</t>
  </si>
  <si>
    <t>Ḫarimmi</t>
  </si>
  <si>
    <t>(Ḫarim)</t>
  </si>
  <si>
    <t>I 94-95</t>
  </si>
  <si>
    <r>
      <t xml:space="preserve">Otten (KBo 21) V n.6; </t>
    </r>
    <r>
      <rPr>
        <sz val="10"/>
        <color theme="5" tint="-0.249977111117893"/>
        <rFont val="Arial"/>
        <family val="2"/>
      </rPr>
      <t>(MAD 5) 123; (RlA 4)</t>
    </r>
  </si>
  <si>
    <r>
      <t xml:space="preserve">KBo 21.36 r.col. 8; KBo 47.19 (12/w), 6 // </t>
    </r>
    <r>
      <rPr>
        <sz val="10"/>
        <color theme="5" tint="-0.249977111117893"/>
        <rFont val="Arial"/>
        <family val="2"/>
      </rPr>
      <t>(Harim) MAD 5, 123</t>
    </r>
  </si>
  <si>
    <t>Ḫarištašši</t>
  </si>
  <si>
    <r>
      <t xml:space="preserve">Laroche 1946, RHA 7/46: Hittite MA la terminazione </t>
    </r>
    <r>
      <rPr>
        <i/>
        <sz val="10"/>
        <rFont val="Arial"/>
        <family val="2"/>
      </rPr>
      <t>-ina</t>
    </r>
    <r>
      <rPr>
        <sz val="10"/>
        <rFont val="Arial"/>
        <family val="2"/>
      </rPr>
      <t xml:space="preserve"> di KBo 4.13 indica un plurale Hurrita  // Stem + Luwian genitival adjective suffix -assi</t>
    </r>
  </si>
  <si>
    <t>I 95-96</t>
  </si>
  <si>
    <r>
      <t>Haas (GhR) 261-2 with nn. 73-74; Otten (RlA 4) 121; id. (StBoT 13) 36 n. 55; Wegner (ChS I/3-1) 91; Alp (Tempel) 371;</t>
    </r>
    <r>
      <rPr>
        <sz val="10"/>
        <color theme="5" tint="-0.249977111117893"/>
        <rFont val="Arial"/>
        <family val="2"/>
      </rPr>
      <t xml:space="preserve"> Trémouille (Eothen 7) 117; Yoshida (TH 22) B.1 h-6, B.2 b (n. 102); (AOAT 36) 110, 132 with n. 417; (StBoT 29) 32; (RGTC 6) 66 s.v. KUR Hakm/piš; (StBoT 7) 29.</t>
    </r>
  </si>
  <si>
    <r>
      <t>KBo 4.13 II 20,</t>
    </r>
    <r>
      <rPr>
        <sz val="10"/>
        <color theme="5" tint="-0.249977111117893"/>
        <rFont val="Arial"/>
        <family val="2"/>
      </rPr>
      <t xml:space="preserve"> 23</t>
    </r>
    <r>
      <rPr>
        <sz val="10"/>
        <rFont val="Arial"/>
        <family val="2"/>
      </rPr>
      <t xml:space="preserve">, III 6, IV 3, 23, </t>
    </r>
    <r>
      <rPr>
        <sz val="10"/>
        <color theme="5" tint="-0.249977111117893"/>
        <rFont val="Arial"/>
        <family val="2"/>
      </rPr>
      <t>VI 35</t>
    </r>
    <r>
      <rPr>
        <sz val="10"/>
        <rFont val="Arial"/>
        <family val="2"/>
      </rPr>
      <t xml:space="preserve">; KBo 15.68 III 13; KBo 19.128 II 10, VI 21; KBo 20.48 Vo 14, 15; KBo 20.51 I 8; KBo 20.53 II 7; KBo 23.39, 15; KBo 23.72 Ro 27; </t>
    </r>
    <r>
      <rPr>
        <sz val="10"/>
        <color theme="5" tint="-0.249977111117893"/>
        <rFont val="Arial"/>
        <family val="2"/>
      </rPr>
      <t>KBo 24.19 II 7;</t>
    </r>
    <r>
      <rPr>
        <sz val="10"/>
        <rFont val="Arial"/>
        <family val="2"/>
      </rPr>
      <t xml:space="preserve"> KBo 24.40 Ro r.col. 8[; KBo 29.33 r.col. 12 +KBo 20.72 II 10]; KBo 29.206 Vo 37]; KBo 46.138 (2/r) IV 4[; KUB 10.82, 7 +KBo 4.13 VI 35; KUB 12.5 IV 14; KUB 32.87 Vo IV 13, 23; KUB 45.32 IV [1]; KUB 51.4 Ro 7; KUB 51.30 Ro 6; KUB 58.8</t>
    </r>
    <r>
      <rPr>
        <sz val="10"/>
        <color theme="5" tint="-0.249977111117893"/>
        <rFont val="Arial"/>
        <family val="2"/>
      </rPr>
      <t xml:space="preserve"> III 8'];</t>
    </r>
    <r>
      <rPr>
        <sz val="10"/>
        <rFont val="Arial"/>
        <family val="2"/>
      </rPr>
      <t xml:space="preserve"> Bo 3841 Ro 11</t>
    </r>
  </si>
  <si>
    <t>Seguito o preceduto da Gulses e DINGIR.MAH MEŠ</t>
  </si>
  <si>
    <t>D (anche senza)</t>
  </si>
  <si>
    <t>Ḫarni</t>
  </si>
  <si>
    <t>I 96</t>
  </si>
  <si>
    <t>Wegner (ChS I/3-1) 139</t>
  </si>
  <si>
    <r>
      <t xml:space="preserve">KBo 8.149, 2'[; KBo 11.20 r.col. 2; KBo 21.87 III 13'; </t>
    </r>
    <r>
      <rPr>
        <sz val="10"/>
        <color theme="5" tint="-0.249977111117893"/>
        <rFont val="Arial"/>
        <family val="2"/>
      </rPr>
      <t>KBo 35.246 Vo 24; KBo 44.114, 6[</t>
    </r>
    <r>
      <rPr>
        <sz val="10"/>
        <rFont val="Arial"/>
        <family val="2"/>
      </rPr>
      <t>; KBo 46.102+ (163/r) r.col. 6'; KUB 7.30 r.col. 13'; VBoT 50, 6[</t>
    </r>
  </si>
  <si>
    <t>Seguito da Huraittahi o Hurabithi</t>
  </si>
  <si>
    <t>Ḫarpa</t>
  </si>
  <si>
    <t>ḪAR-pa-a</t>
  </si>
  <si>
    <t>KBo 29.194, 5'; KUB 27.65 I 26; KUB 54.23, 6; KUB 54.32 IV 2</t>
  </si>
  <si>
    <t>Ḫaršašwa</t>
  </si>
  <si>
    <t>ḪUR-ša-na-aš</t>
  </si>
  <si>
    <t>Tischler 1988 (ZDMG= Rev. KUB 56) p. 376</t>
  </si>
  <si>
    <t>KUB 56.56 IV 10 (hapax)</t>
  </si>
  <si>
    <t>Ḫarduppi</t>
  </si>
  <si>
    <t>ḪAR-da-up-pi</t>
  </si>
  <si>
    <t>"of the open country"</t>
  </si>
  <si>
    <t>(Hutter 2003, 244)</t>
  </si>
  <si>
    <t>I 96-97</t>
  </si>
  <si>
    <t>Otten (RlA 4) 114; Popko (Kultobj.) 133</t>
  </si>
  <si>
    <r>
      <t xml:space="preserve">KBo 20.48 Ro 10; KBo 24.20, 6; </t>
    </r>
    <r>
      <rPr>
        <sz val="10"/>
        <color theme="5" tint="-0.249977111117893"/>
        <rFont val="Arial"/>
        <family val="2"/>
      </rPr>
      <t>KBo 42.16 Vo III 11, 14</t>
    </r>
    <r>
      <rPr>
        <sz val="10"/>
        <rFont val="Arial"/>
        <family val="2"/>
      </rPr>
      <t>; KUB 35.7 IV 1[; KUB 46.18 Ro 9</t>
    </r>
  </si>
  <si>
    <t>Ḫašša</t>
  </si>
  <si>
    <t>KI.NE</t>
  </si>
  <si>
    <t>Focolare</t>
  </si>
  <si>
    <t>Laroche 1946, RHA 7/46: Luwian + KI.NE = "focolare"</t>
  </si>
  <si>
    <r>
      <t xml:space="preserve">Melchert, CLL, p. 62: </t>
    </r>
    <r>
      <rPr>
        <i/>
        <sz val="10"/>
        <color theme="1"/>
        <rFont val="Calibri"/>
        <family val="2"/>
        <scheme val="minor"/>
      </rPr>
      <t>has</t>
    </r>
    <r>
      <rPr>
        <sz val="10"/>
        <rFont val="Arial"/>
        <family val="2"/>
      </rPr>
      <t>- "bone"</t>
    </r>
  </si>
  <si>
    <t>I 97</t>
  </si>
  <si>
    <t>Laroche (RHA 24/79) 169; Otten (RlA 4) 136; id. (StBoT 13) 45 with n.90; Popko (Kultobj.) 51; Neu (StBoT 25) 201-2 with n.90; Neu-Otten (IF 77) 184</t>
  </si>
  <si>
    <t>KBo 25.120, 11; KBo 25.171 I 8; KBo 30.42 (73/a) l.col. 10]; KBo 34.189 II 5; KBo 43.70 (333/e) 5; KBo 43.75 (10/g); KUB 20.24 III 9, 12; KUB 51.50 IV 10; KUB 58.38 I 26]</t>
  </si>
  <si>
    <t>Ḫašammait</t>
  </si>
  <si>
    <t>p. 23</t>
  </si>
  <si>
    <t>I 98</t>
  </si>
  <si>
    <t>von Weiher (RlA 4) 127</t>
  </si>
  <si>
    <t>KBo 22.206, 18 (Bo 69/170) (hapax)</t>
  </si>
  <si>
    <t>263-264</t>
  </si>
  <si>
    <t>Ḫašammili/u</t>
  </si>
  <si>
    <t>Ḫašame-DINGIR.LIM</t>
  </si>
  <si>
    <t>"mighty smith"</t>
  </si>
  <si>
    <t>Laroche 1946, RHA 7/46: Proto-Hittite &gt; Hittititzed: tema normale Hasamili- &gt; Akkadized? (NH 319) // Balkan (1979, 54) "man of (the town or country of) Hazam"</t>
  </si>
  <si>
    <t>I 98-103</t>
  </si>
  <si>
    <r>
      <t xml:space="preserve">Gurney (Aspects) 5, 12 with n.10; Haas (GhR) 245, 363-4, 585, 611, 613-4; Klinger (StBoT 37) 172 n. 186, 562, 608, 676 n.187; Popko (Religions) 55, 71-3, 114, 146; </t>
    </r>
    <r>
      <rPr>
        <sz val="10"/>
        <color theme="5" tint="-0.249977111117893"/>
        <rFont val="Arial"/>
        <family val="2"/>
      </rPr>
      <t>id. (TH 21) 39ss, 122, 194, 208, 242, 246, 250, 260; id. (Kultobj.) 130-1; Otten (JCS 4) 124, 126;</t>
    </r>
    <r>
      <rPr>
        <sz val="10"/>
        <rFont val="Arial"/>
        <family val="2"/>
      </rPr>
      <t xml:space="preserve"> von Weiher (RlA 4) 127-8; Otten-Rüster (ZA 64) 49; Alp (Tempel) 20, 142, 148, 234; Gülsen 2019 (CHDS 3) 39-40; </t>
    </r>
    <r>
      <rPr>
        <sz val="10"/>
        <color theme="5" tint="-0.249977111117893"/>
        <rFont val="Arial"/>
        <family val="2"/>
      </rPr>
      <t xml:space="preserve">Schuol (Kultmusik) 25, 36, 130, 154; Nakamura (Diss.) 88; Kammenhuber (1969 Or) 436, 452-3; id. (TH 7) 21; Nakamura (2002) 97; Groddek (DBH 2) KBo 30; id. (DBH 4) KUB 55; id. (DBH 6) VS NF 12; (ChS I/9) Nr. 24, 25; Yoshida (TH 22) A.1 b, c; A.3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(RGTC 6) 73, 298, 352, 415; Del Monte (RGTC 6/2) 80 s.v. URU Kizimara; Laroche (Fs Carratelli) 116; id. (NH) 249, 287, Nr. 319; id. (RHA 31) 88; (AOAT 31) 28; (AOAT 36) 124; (StBoT 26) Nr. 19, 27, 91, 134; (StBoT 28) Nr. 1.k, 1.k.F, 3.a; Tischler (Fs Neumann) 445; Lebrun (Samuha) 186; Gü. (CRAI 20) 127; (Or 58) 557; Haas (OLZ 85 = Rez. KUB 58) 416; Haas-Wilhelm (AOATS 3 1974); Sürenhagen (1985-Stud.Medit. 5) KUB 31.121(+)121a; Balkan (Fs Laroche 1979) 54!</t>
    </r>
  </si>
  <si>
    <t>Feste - 668</t>
  </si>
  <si>
    <r>
      <t>Bo 2689 II 25; Bo 2692 V 8, 12; Bo 3418, 14[; Bo 4998 (DBH 46/2.168+) IV 6; KBo 1.1 Vo 48; KBo 1.2 Vo 25; KBo 1.3 Vo 3],</t>
    </r>
    <r>
      <rPr>
        <sz val="10"/>
        <color theme="5" tint="-0.249977111117893"/>
        <rFont val="Arial"/>
        <family val="2"/>
      </rPr>
      <t xml:space="preserve"> 20</t>
    </r>
    <r>
      <rPr>
        <sz val="10"/>
        <rFont val="Arial"/>
        <family val="2"/>
      </rPr>
      <t xml:space="preserve">; KBo 2.8; KBo 4.4 III 34; KBo 10.20 III 20; KBo 11.30 Vo 16'; KBo 13.176 Ro 3'; KBo 13.216 VI 4; KBo 14.39, 4'; KBo 14.143 I 5; </t>
    </r>
    <r>
      <rPr>
        <sz val="10"/>
        <color theme="5" tint="-0.249977111117893"/>
        <rFont val="Arial"/>
        <family val="2"/>
      </rPr>
      <t>KBo 15.34 II 3'];</t>
    </r>
    <r>
      <rPr>
        <sz val="10"/>
        <rFont val="Arial"/>
        <family val="2"/>
      </rPr>
      <t xml:space="preserve"> KBo 16.16 III 8 </t>
    </r>
    <r>
      <rPr>
        <sz val="10"/>
        <color theme="5" tint="-0.249977111117893"/>
        <rFont val="Arial"/>
        <family val="2"/>
      </rPr>
      <t>=KUB 19.37 III 11'ss</t>
    </r>
    <r>
      <rPr>
        <sz val="10"/>
        <rFont val="Arial"/>
        <family val="2"/>
      </rPr>
      <t>; KBo 17.15 Vo</t>
    </r>
    <r>
      <rPr>
        <sz val="10"/>
        <color theme="5" tint="-0.249977111117893"/>
        <rFont val="Arial"/>
        <family val="2"/>
      </rPr>
      <t xml:space="preserve"> 8</t>
    </r>
    <r>
      <rPr>
        <sz val="10"/>
        <rFont val="Arial"/>
        <family val="2"/>
      </rPr>
      <t>, IV 16; KBo 17.21 Ro 1 +KBo 17.46 Vo 30; KBo 17.35 III 12; KBo 17.40 I 4; KBo 17.46 Vo 21 +KBo 34.2 Vo 45; KBo 19.128 VI 20; KBo 19.154 Vo 18; KBo 20.95 Vo,</t>
    </r>
    <r>
      <rPr>
        <sz val="10"/>
        <color theme="5" tint="-0.249977111117893"/>
        <rFont val="Arial"/>
        <family val="2"/>
      </rPr>
      <t xml:space="preserve"> 6' </t>
    </r>
    <r>
      <rPr>
        <sz val="10"/>
        <rFont val="Arial"/>
        <family val="2"/>
      </rPr>
      <t xml:space="preserve">7]; KBo 20.101 Vo 6; KBo 21.26 Vo 6; KBo 22.185 II 3[; KBo 23.59 III 15[; KBo 23.72 Ro 19, Vo 3], 23, 33; KBo 23.100 Vo 3; KBo 24.111 II 11]; KBo 24.118+ABoT 14 II 10; KBo 24.119 III 3; KBo 25.66 I 17; KBo 25.91 Vo 3[; KBo 25.177 l.col. 2; KBo 26.166 II 17; KBo 26.209, 10[; </t>
    </r>
    <r>
      <rPr>
        <sz val="10"/>
        <color theme="5" tint="-0.249977111117893"/>
        <rFont val="Arial"/>
        <family val="2"/>
      </rPr>
      <t>KBo 28.65 (2593/c) Vo 17; KBo 30.125 III 9[;</t>
    </r>
    <r>
      <rPr>
        <sz val="10"/>
        <rFont val="Arial"/>
        <family val="2"/>
      </rPr>
      <t xml:space="preserve"> KBo 33.157 I 1[; </t>
    </r>
    <r>
      <rPr>
        <sz val="10"/>
        <color theme="5" tint="-0.249977111117893"/>
        <rFont val="Arial"/>
        <family val="2"/>
      </rPr>
      <t>KBo 34.2 Vo 45;</t>
    </r>
    <r>
      <rPr>
        <sz val="10"/>
        <rFont val="Arial"/>
        <family val="2"/>
      </rPr>
      <t xml:space="preserve"> KBo 34.78, 2]; KBo 34.190, 6[; KBo 37.1 I 17, II 17[; KBo 37.85, 16; KBo 39.101 Vo 4; KBo 39.113, 4[; KBo 39.126, 2]; </t>
    </r>
    <r>
      <rPr>
        <sz val="10"/>
        <color theme="5" tint="-0.249977111117893"/>
        <rFont val="Arial"/>
        <family val="2"/>
      </rPr>
      <t>KBo 43.124+ Ro 17; KBo 44.191, 5]; KBo 44.197 r.col. [7];</t>
    </r>
    <r>
      <rPr>
        <sz val="10"/>
        <rFont val="Arial"/>
        <family val="2"/>
      </rPr>
      <t xml:space="preserve"> KBo 45.16 (438/s) III 10;</t>
    </r>
    <r>
      <rPr>
        <sz val="10"/>
        <color theme="5" tint="-0.249977111117893"/>
        <rFont val="Arial"/>
        <family val="2"/>
      </rPr>
      <t xml:space="preserve"> KBo 45.65, 5; KBo 45.66, 10[; KBo 45.67, 5[; KBo 45.69 IV 9[; KBo 45.96 II 18; KBo 45.161 Vo 3; KBo 45.172 Ro 2[; KBo 45.259 Vo 8]; KBo 45.262, 1[, 3[; </t>
    </r>
    <r>
      <rPr>
        <sz val="10"/>
        <rFont val="Arial"/>
        <family val="2"/>
      </rPr>
      <t xml:space="preserve">KBo 59.93 (704/z), 6; KUB 2.3 III 41; </t>
    </r>
    <r>
      <rPr>
        <sz val="10"/>
        <color theme="5" tint="-0.249977111117893"/>
        <rFont val="Arial"/>
        <family val="2"/>
      </rPr>
      <t>KUB 2.4 V 1??;</t>
    </r>
    <r>
      <rPr>
        <sz val="10"/>
        <rFont val="Arial"/>
        <family val="2"/>
      </rPr>
      <t xml:space="preserve"> KUB 2.8 I </t>
    </r>
    <r>
      <rPr>
        <sz val="10"/>
        <color theme="5" tint="-0.249977111117893"/>
        <rFont val="Arial"/>
        <family val="2"/>
      </rPr>
      <t>[21'],</t>
    </r>
    <r>
      <rPr>
        <sz val="10"/>
        <rFont val="Arial"/>
        <family val="2"/>
      </rPr>
      <t xml:space="preserve"> 36'-37', II 27, 39, III 7, V 20; KUB 2.13 III 3, 26, [IV 27]; KUB 3.1b Vo 14]; KUB 7.1 III </t>
    </r>
    <r>
      <rPr>
        <sz val="10"/>
        <color theme="5" tint="-0.249977111117893"/>
        <rFont val="Arial"/>
        <family val="2"/>
      </rPr>
      <t>29</t>
    </r>
    <r>
      <rPr>
        <sz val="10"/>
        <rFont val="Arial"/>
        <family val="2"/>
      </rPr>
      <t xml:space="preserve">, 32, IV 6; KUB 7.24+; </t>
    </r>
    <r>
      <rPr>
        <sz val="10"/>
        <color theme="5" tint="-0.249977111117893"/>
        <rFont val="Arial"/>
        <family val="2"/>
      </rPr>
      <t>KUB 9.37, 4'];</t>
    </r>
    <r>
      <rPr>
        <sz val="10"/>
        <rFont val="Arial"/>
        <family val="2"/>
      </rPr>
      <t xml:space="preserve"> KUB 10.92 V 17; </t>
    </r>
    <r>
      <rPr>
        <sz val="10"/>
        <color theme="5" tint="-0.249977111117893"/>
        <rFont val="Arial"/>
        <family val="2"/>
      </rPr>
      <t>KUB 11.17 IV 13[</t>
    </r>
    <r>
      <rPr>
        <sz val="10"/>
        <rFont val="Arial"/>
        <family val="2"/>
      </rPr>
      <t xml:space="preserve">; KUB 11.35 </t>
    </r>
    <r>
      <rPr>
        <sz val="10"/>
        <color theme="5" tint="-0.249977111117893"/>
        <rFont val="Arial"/>
        <family val="2"/>
      </rPr>
      <t>IV 22', (29')</t>
    </r>
    <r>
      <rPr>
        <sz val="10"/>
        <rFont val="Arial"/>
        <family val="2"/>
      </rPr>
      <t>, VI 2, 10; KUB 20.39 V 4[,</t>
    </r>
    <r>
      <rPr>
        <sz val="10"/>
        <color theme="5" tint="-0.249977111117893"/>
        <rFont val="Arial"/>
        <family val="2"/>
      </rPr>
      <t xml:space="preserve"> 13[</t>
    </r>
    <r>
      <rPr>
        <sz val="10"/>
        <rFont val="Arial"/>
        <family val="2"/>
      </rPr>
      <t>; KUB 20.45 IV 21'; KUB 20.90 III 9, 17; KUB 20.96 IV 21; KUB 20.99 III 2; KUB 22.27 I 10, 27; KUB 25.6 III 22; KUB 25.18 III 22], 33, IV 29, V 22; KUB 25.32</t>
    </r>
    <r>
      <rPr>
        <sz val="10"/>
        <color theme="5" tint="-0.249977111117893"/>
        <rFont val="Arial"/>
        <family val="2"/>
      </rPr>
      <t>+27.70</t>
    </r>
    <r>
      <rPr>
        <sz val="10"/>
        <rFont val="Arial"/>
        <family val="2"/>
      </rPr>
      <t xml:space="preserve"> I 14; </t>
    </r>
    <r>
      <rPr>
        <sz val="10"/>
        <color theme="5" tint="-0.249977111117893"/>
        <rFont val="Arial"/>
        <family val="2"/>
      </rPr>
      <t>KUB 28.103 VI 4'[;</t>
    </r>
    <r>
      <rPr>
        <sz val="10"/>
        <rFont val="Arial"/>
        <family val="2"/>
      </rPr>
      <t xml:space="preserve"> KUB 30.41 II </t>
    </r>
    <r>
      <rPr>
        <sz val="10"/>
        <color theme="5" tint="-0.249977111117893"/>
        <rFont val="Arial"/>
        <family val="2"/>
      </rPr>
      <t>15',</t>
    </r>
    <r>
      <rPr>
        <sz val="10"/>
        <rFont val="Arial"/>
        <family val="2"/>
      </rPr>
      <t xml:space="preserve"> 23], VI 11; KUB 30.48 Vo 16 </t>
    </r>
    <r>
      <rPr>
        <sz val="10"/>
        <color theme="5" tint="-0.249977111117893"/>
        <rFont val="Arial"/>
        <family val="2"/>
      </rPr>
      <t xml:space="preserve">= </t>
    </r>
    <r>
      <rPr>
        <sz val="10"/>
        <rFont val="Arial"/>
        <family val="2"/>
      </rPr>
      <t xml:space="preserve">KUB 30.49 IV 14 </t>
    </r>
    <r>
      <rPr>
        <sz val="10"/>
        <color theme="5" tint="-0.249977111117893"/>
        <rFont val="Arial"/>
        <family val="2"/>
      </rPr>
      <t>= KUB 7.1 IV 6</t>
    </r>
    <r>
      <rPr>
        <sz val="10"/>
        <rFont val="Arial"/>
        <family val="2"/>
      </rPr>
      <t xml:space="preserve">; </t>
    </r>
    <r>
      <rPr>
        <sz val="10"/>
        <color theme="5" tint="-0.249977111117893"/>
        <rFont val="Arial"/>
        <family val="2"/>
      </rPr>
      <t xml:space="preserve">KUB 31.121(+)121a; </t>
    </r>
    <r>
      <rPr>
        <sz val="10"/>
        <rFont val="Arial"/>
        <family val="2"/>
      </rPr>
      <t>KUB 32.87 Vo 17; KUB 32.107, 6; KUB 35.165 Vo 15; KUB 35.167, 18; KUB 41.26 I 21; KUB 41.39 Vo 1]; KUB 41.44 VI 13'; KUB 42.108, 9</t>
    </r>
    <r>
      <rPr>
        <sz val="10"/>
        <color theme="5" tint="-0.249977111117893"/>
        <rFont val="Arial"/>
        <family val="2"/>
      </rPr>
      <t>// KBo 34.203 2'' + KBo 17.89;</t>
    </r>
    <r>
      <rPr>
        <sz val="10"/>
        <rFont val="Arial"/>
        <family val="2"/>
      </rPr>
      <t xml:space="preserve"> KUB 44.18 Ro 18[; KUB 44.23 IV 8; KUB 44.39 IV 9; KUB 44.41 Ro 1]; KUB 46.26 Ro 12; KUB 48.111, 9; KUB 49.86 l.col. 7; KUB 51.24 Vo r.col. 1, II 13; KUB 51.50 III 5, IV 10; KUB 51.57 Ro 26; KUB 53.21 Vo 6; KUB 54.81 Ro 6; KUB 54.97, 6; KUB 54.98, 7[; KUB 55.43 l.e. 1, II 32[; KUB 56.33 III 11; KUB 56.45 II 6; KUB 58.6 I 15, II 7, VI 15]; KUB 58.29 I 13; KUB 58.44 III 10; KUB 58.50 V 6]; KUB 59.24, 13[; KUB 59.27 IV; KUB 60.10 l.col. 4]; KUB 60.121 Ro 11, Vo 2, 9; IBoT 1.29 Ro 22; IBoT 2.71 III 15, 17; IBoT 2.72 I 1; IBoT 2.73, 8; IBoT 3.1 Vo 46, 62; IBoT 3.15 I 8]; IBoT 3.120 r.col.9; IBoT 4.113 IV 5[, 7[; VBoT 58 I 36 ("frères de Hasamili"); HT 79, 4; VAT 7683 II 13 = VS NF 12.28 III 13; VS NF 12.19 I 7[, 8[; </t>
    </r>
    <r>
      <rPr>
        <sz val="10"/>
        <color theme="5" tint="-0.249977111117893"/>
        <rFont val="Arial"/>
        <family val="2"/>
      </rPr>
      <t>VS NF 12.102 r.col 10?;</t>
    </r>
    <r>
      <rPr>
        <sz val="10"/>
        <rFont val="Arial"/>
        <family val="2"/>
      </rPr>
      <t xml:space="preserve"> VS NF 12.115, 3[, 5[, 7[; HFAC 62, 2; JCS 24, 176 nr. 78, </t>
    </r>
    <r>
      <rPr>
        <sz val="10"/>
        <color theme="5" tint="-0.249977111117893"/>
        <rFont val="Arial"/>
        <family val="2"/>
      </rPr>
      <t>3b'; JCS 37, Nr. 62, 2'; JCS 4.126, 18 (521/c) 6'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// (Hasammilu:) CHDS 3.18 (Bo 7937) l.col. 7</t>
    </r>
  </si>
  <si>
    <r>
      <t xml:space="preserve">culto in Karahna (KUB 25.32 I 14), Nerik (KUB 53.21 Vo 6), Parnašša, Kaštama, Nerik, Hawalkina, Takkupša, Hanhana + È dHasamili </t>
    </r>
    <r>
      <rPr>
        <sz val="10"/>
        <color theme="5" tint="-0.249977111117893"/>
        <rFont val="Arial"/>
        <family val="2"/>
      </rPr>
      <t>/ RGTC 6, 73, 298, 352, 415; RGTC 6/2, 80 s.v. URU Kizimara</t>
    </r>
  </si>
  <si>
    <t>LÚ SANGA dHasamili</t>
  </si>
  <si>
    <t>Ḫašammiu</t>
  </si>
  <si>
    <t>I 103-104</t>
  </si>
  <si>
    <r>
      <t xml:space="preserve">Haas (GhR) 620; Popko (Religions) 71-2; Otten (RlA 4) 134; </t>
    </r>
    <r>
      <rPr>
        <sz val="10"/>
        <color theme="5" tint="-0.249977111117893"/>
        <rFont val="Arial"/>
        <family val="2"/>
      </rPr>
      <t>Singer (StBoT 28) Nr. 1.h; Neu (StBoT 26) Nr. 12;</t>
    </r>
  </si>
  <si>
    <t>KI.LAM-fest</t>
  </si>
  <si>
    <t>KBo 21.85 I 24]; KBo 21.88 II 4]; KBo 25.12 I 9; KBo 37.85, 18]; KBo 47.74 (155/w), 5; KUB 58.61 IV 10</t>
  </si>
  <si>
    <t>Laroche: dHasamilias GIŠ-i "legno di Hasamili" KUB 25.6 III 22; KUB 25.18 III 33', IV 29', V 22'</t>
  </si>
  <si>
    <t>Ḫaššanzipa</t>
  </si>
  <si>
    <t>VEDI Taršanzipa</t>
  </si>
  <si>
    <t>Ḫašauri</t>
  </si>
  <si>
    <t>I 104</t>
  </si>
  <si>
    <t>Lebrun (Hethitica 12) 1994, 42</t>
  </si>
  <si>
    <t>JCS 24 (1972) 176 Nr. 78.1 (hapax?)</t>
  </si>
  <si>
    <t>"EZEN4 dHasauri"</t>
  </si>
  <si>
    <t>Ḫašauwant</t>
  </si>
  <si>
    <t>Ḫašawanza</t>
  </si>
  <si>
    <r>
      <rPr>
        <sz val="10"/>
        <color theme="5" tint="-0.249977111117893"/>
        <rFont val="Arial"/>
        <family val="2"/>
      </rPr>
      <t>(cfr. Pala? dKamama)</t>
    </r>
    <r>
      <rPr>
        <sz val="10"/>
        <rFont val="Arial"/>
        <family val="2"/>
      </rPr>
      <t xml:space="preserve"> + URU Kamama</t>
    </r>
  </si>
  <si>
    <t>Palaic?</t>
  </si>
  <si>
    <t>Haas (GhR) 450-1; RGTC 6, 168 s.v. Kamama with lit.; Otten (ZA 48) 128 n.19; id. (RlA 4) 131; Starke (StBoT 31) 75 with n.182; Kammenhuber (RHA 17/64) 77</t>
  </si>
  <si>
    <t>KBo 19.157, 6; KUB 2.4 III 10; KUB 35.165 Vo 16; KUB 51.24 Vo r.col.4; KUB 58.44 III 13[; HT 26, 2; DBH 46/2.168 (Bo 4998) IV 18; DBH 46/2.139 (4902/r) 14</t>
  </si>
  <si>
    <t>(RGTC 6, 168 s.v. Kamama)</t>
  </si>
  <si>
    <t>Ḫaši</t>
  </si>
  <si>
    <t>Luwian has- "bone" (CLL, 62) + verb hasi(ya)- "saziare, dissetare" (Sasseville 2020, 322: CLL, 63)</t>
  </si>
  <si>
    <t>Luwian/Luwianized</t>
  </si>
  <si>
    <t>I 105</t>
  </si>
  <si>
    <t>Laroche (GLH) 96; Otten (RlA 4) 133</t>
  </si>
  <si>
    <r>
      <t xml:space="preserve">KBo 8.149, 5'[; KBo 27.165 Ro [5']; </t>
    </r>
    <r>
      <rPr>
        <sz val="10"/>
        <color theme="5" tint="-0.249977111117893"/>
        <rFont val="Arial"/>
        <family val="2"/>
      </rPr>
      <t>KBo 44.114, 9[</t>
    </r>
    <r>
      <rPr>
        <sz val="10"/>
        <rFont val="Arial"/>
        <family val="2"/>
      </rPr>
      <t>; KBO 21.87 III 15'; KUB 27.1 II 58'; KUB 45.32 III 24'; KUB 45.33 RO 7'; KUB 45.41 III 9'[; KUB 45.45 Ro 2'; KUB 47.64 III [8']</t>
    </r>
  </si>
  <si>
    <t>Seguito da Hasugarni</t>
  </si>
  <si>
    <t>Ḫašigašnawant</t>
  </si>
  <si>
    <t>Ḫašigašnawanza</t>
  </si>
  <si>
    <t>Laroche 1946, RHA 7/46: "Asianique" + participio del verbo hassiganu- "dissetare, saziare"? cfr. albero da frutto GIShassikka // divinità della città di Lawazantiya</t>
  </si>
  <si>
    <t>non è un participio. Corretta probabilmente la forma base, ma è un derivato denominale di qualche tipo. Valerio: Pare esista anche un toponimo simile. L'analisi migliore sarebbe hasigasna=want-, "(Dio) dei frutteti". In ogni caso, la derivazione pare essere ittita.</t>
  </si>
  <si>
    <r>
      <t xml:space="preserve">Kloekhorst (IEED 5) 324-5: no etimologia certa; Otten (RlA 4) 133; </t>
    </r>
    <r>
      <rPr>
        <sz val="10"/>
        <color theme="5" tint="-0.249977111117893"/>
        <rFont val="Arial"/>
        <family val="2"/>
      </rPr>
      <t>(AOAT 36) 173; (Fs Otten 2) 125; (Fs Laroche) 199; Laroche (RHA 69) 59</t>
    </r>
  </si>
  <si>
    <t>KBo 12.140 Vo 20'[; KUB 6.45 I 76; KUB 6.46 II 41</t>
  </si>
  <si>
    <t>URU Hasigasnawanza (RGTC 6, 94) &amp; URU Lawazantiya (KUB 6.45 I 76, KUB 6.46 II 41)</t>
  </si>
  <si>
    <r>
      <t xml:space="preserve">Laroche: participio del verbo </t>
    </r>
    <r>
      <rPr>
        <i/>
        <sz val="10"/>
        <color theme="1"/>
        <rFont val="Calibri"/>
        <family val="2"/>
        <scheme val="minor"/>
      </rPr>
      <t>hassiganu-</t>
    </r>
    <r>
      <rPr>
        <sz val="10"/>
        <rFont val="Arial"/>
        <family val="2"/>
      </rPr>
      <t xml:space="preserve"> "dissetare, saziare"?? cfr. pianta GIS</t>
    </r>
    <r>
      <rPr>
        <i/>
        <sz val="10"/>
        <color theme="1"/>
        <rFont val="Calibri"/>
        <family val="2"/>
        <scheme val="minor"/>
      </rPr>
      <t xml:space="preserve">hassikka </t>
    </r>
    <r>
      <rPr>
        <sz val="10"/>
        <rFont val="Arial"/>
        <family val="2"/>
      </rPr>
      <t>// divinità della città di Lawazantiya</t>
    </r>
  </si>
  <si>
    <t>271-272</t>
  </si>
  <si>
    <t>Ḫašimiliu</t>
  </si>
  <si>
    <t>Ḫašammili / Ḫašmili</t>
  </si>
  <si>
    <t>I 105-106</t>
  </si>
  <si>
    <t>Stivala (Diss.) 95-109</t>
  </si>
  <si>
    <t>735 Hattische Gebete</t>
  </si>
  <si>
    <t>KUB 28.20 Ro r.col. 10 (hapax!)</t>
  </si>
  <si>
    <t>Ḫašgala</t>
  </si>
  <si>
    <r>
      <t>Ḫaškala (</t>
    </r>
    <r>
      <rPr>
        <sz val="10"/>
        <color rgb="FFFF0000"/>
        <rFont val="Arial"/>
        <family val="2"/>
      </rPr>
      <t>cfr. Kashala nr. 468</t>
    </r>
    <r>
      <rPr>
        <sz val="10"/>
        <rFont val="Arial"/>
        <family val="2"/>
      </rPr>
      <t>)</t>
    </r>
  </si>
  <si>
    <t>LAMMA?</t>
  </si>
  <si>
    <t xml:space="preserve">I 106 </t>
  </si>
  <si>
    <r>
      <t xml:space="preserve">Haas (GhR) 450, 743; McMahon (AS 25) 16-17, 148 with n.21, </t>
    </r>
    <r>
      <rPr>
        <sz val="10"/>
        <color theme="5" tint="-0.249977111117893"/>
        <rFont val="Arial"/>
        <family val="2"/>
      </rPr>
      <t>298</t>
    </r>
    <r>
      <rPr>
        <sz val="10"/>
        <rFont val="Arial"/>
        <family val="2"/>
      </rPr>
      <t xml:space="preserve">; Nakamura (Diss.) 259-260; Otten (RlA 4) 134; </t>
    </r>
    <r>
      <rPr>
        <sz val="10"/>
        <color theme="5" tint="-0.249977111117893"/>
        <rFont val="Arial"/>
        <family val="2"/>
      </rPr>
      <t>Groddek (DBH 4) KUB 55; id. (DBH 2) KBo 30; Yoshida (TH 22) B.1 q-5, B.9c; Haas-Wegner (OLZ 86 - Rez. KUB 55) 171; Haas (OLZ 85 - Rez KUB 58) 416; (AoF 11) Nr. 1, 6</t>
    </r>
  </si>
  <si>
    <r>
      <t xml:space="preserve">Bo 5572 Vo 6; KBo 8.97, 12; KBo 20.101 Vo 9; KBo 30.77 IV 9, 11; KUB 11.32 V 22; KUB 16.44 Vo 8[; KUB 28.103 VI 4[; KUB 53.3 I 13; KUB 53.14 II 2; KUB 55.18 II 2, 7; KUB 55.43 II [24], 31, IV 23, [l.rand.1]; </t>
    </r>
    <r>
      <rPr>
        <sz val="10"/>
        <color theme="5" tint="-0.249977111117893"/>
        <rFont val="Arial"/>
        <family val="2"/>
      </rPr>
      <t>KUB 55.51, 1'?;</t>
    </r>
    <r>
      <rPr>
        <sz val="10"/>
        <rFont val="Arial"/>
        <family val="2"/>
      </rPr>
      <t xml:space="preserve"> KUB 55.152 I 3[; </t>
    </r>
    <r>
      <rPr>
        <sz val="10"/>
        <color theme="5" tint="-0.249977111117893"/>
        <rFont val="Arial"/>
        <family val="2"/>
      </rPr>
      <t>KUB 58.29 Vo IV 5'?</t>
    </r>
    <r>
      <rPr>
        <sz val="10"/>
        <rFont val="Arial"/>
        <family val="2"/>
      </rPr>
      <t xml:space="preserve">; HFAC 60, 3]; DBH 46/2.100 (Bo 4801) I 15; </t>
    </r>
    <r>
      <rPr>
        <sz val="10"/>
        <color theme="5" tint="-0.249977111117893"/>
        <rFont val="Arial"/>
        <family val="2"/>
      </rPr>
      <t>JCS 37, Nr. 60, 3</t>
    </r>
  </si>
  <si>
    <t>Ḫašmaiu</t>
  </si>
  <si>
    <t>Laroche 1946, RHA 7/46: terminazione in -aiu tipica hattica</t>
  </si>
  <si>
    <t>p. 24</t>
  </si>
  <si>
    <t>I 106-107</t>
  </si>
  <si>
    <t>Otten (RlA 4) 134</t>
  </si>
  <si>
    <t>KUB 10.82, 6; KUB 11.30 III 25; KUB 20.19 III 17; KUB 58.6 VI 7; IBoT 3.1 Vo 86; CHDS 3.18 (Bo 7937) l.col. 7</t>
  </si>
  <si>
    <t>Ḫaštanuel</t>
  </si>
  <si>
    <t>Ḫašugarni</t>
  </si>
  <si>
    <t>I 107</t>
  </si>
  <si>
    <t>Laroche (GLH) 97</t>
  </si>
  <si>
    <t>KBo 8.149, [6']; KBo 27.165 Ro 5'; KUB 27.1 II 58'; KUB 45.32 III 24'; KUB 45.33 Ro 7'; KUB 45.41 III [9']; KUB 45.45 Ro 2'[; KUB 47.64 III [8']</t>
  </si>
  <si>
    <t>Preceduto da Hasi</t>
  </si>
  <si>
    <t>Ḫašulatḫi</t>
  </si>
  <si>
    <t>I 107-108</t>
  </si>
  <si>
    <r>
      <t xml:space="preserve">Haas (GhR) 387; Laroche (GLH) 97; Otten (RlA 4) 141-2; </t>
    </r>
    <r>
      <rPr>
        <sz val="10"/>
        <color theme="5" tint="-0.249977111117893"/>
        <rFont val="Arial"/>
        <family val="2"/>
      </rPr>
      <t>Trémouille (Eothen 7) 185, 197-8, 203</t>
    </r>
  </si>
  <si>
    <t>KBo 11.45 II 9'; KBo 51.94 (215/u) 8; KBo 55.221 (1333/u) 7; KUB 11.27 I 24'; KUB 45.68 Ro 9; KUB 57.52 I 8, IV 5</t>
  </si>
  <si>
    <t>Culto a Ankuwa (KUB 11.27 I 24)</t>
  </si>
  <si>
    <t>Preceduto da Hepat</t>
  </si>
  <si>
    <t>Ḫašuma</t>
  </si>
  <si>
    <t>LUGAL-ma?</t>
  </si>
  <si>
    <t>I 108</t>
  </si>
  <si>
    <t>(MIO 9) 204ss, 210ss; (RGTC 6) 180 s.v. Karahna</t>
  </si>
  <si>
    <t>KUB 38.12 III 18 (hapax)</t>
  </si>
  <si>
    <t>Culto a Karahna (RGTC 6, 177-180)</t>
  </si>
  <si>
    <t>Ḫašuntarḫi</t>
  </si>
  <si>
    <t>Ḫašutarḫi</t>
  </si>
  <si>
    <t>Haas (GhR) 406-7; Laroche (GLH) 97; Wegner (ChS I/3-1) 198</t>
  </si>
  <si>
    <r>
      <t xml:space="preserve">KBo 5.2 III 15'; KBo 14.141 II [4']; KBo 20.29 Vo 7'; KBo 20.113 I 23'[; KBo 23.11, 7'[; KBo 27.131 III 3'[; KBo 33.207 II 11'[; KBo 35.163 I 5]; </t>
    </r>
    <r>
      <rPr>
        <sz val="10"/>
        <color theme="5" tint="-0.249977111117893"/>
        <rFont val="Arial"/>
        <family val="2"/>
      </rPr>
      <t>KBo 45.254 I 12; KBo 46.102 I 35;</t>
    </r>
    <r>
      <rPr>
        <sz val="10"/>
        <rFont val="Arial"/>
        <family val="2"/>
      </rPr>
      <t xml:space="preserve"> KUB 27.1 II 53'; KUB 27.8 Ro 14'; KUB 27.13 I 19; KUB 32.91 Vo 11'[; KUB 32.93, 7'[; KUB 45.41 II [11']; KUB 47.101 IV 13; FHG 15, 2'</t>
    </r>
  </si>
  <si>
    <t>dea unita a Kubaba e Adamma</t>
  </si>
  <si>
    <t>Ḫaššuš(š)ara</t>
  </si>
  <si>
    <t>D MUNUS.LUGAL</t>
  </si>
  <si>
    <t>Paredra di Pirwa!</t>
  </si>
  <si>
    <t>non è attestata in quanto Hassussara, ma viene usata questa denominazione dai Scholars per the Queen/Königin (Circolo di Kanis)</t>
  </si>
  <si>
    <t>(AOAT 36) 215 / Haas (1994) 414 passim</t>
  </si>
  <si>
    <t>KBo 38.50 iii 24 (MUNUS.LUGAL)</t>
  </si>
  <si>
    <t>280-281-282-283-292-474</t>
  </si>
  <si>
    <t>Ḫattaḫḫa</t>
  </si>
  <si>
    <r>
      <t xml:space="preserve">Ḫataḫga, Ḫatagga, Ḫatakki, Ḫatkatta </t>
    </r>
    <r>
      <rPr>
        <sz val="10"/>
        <color rgb="FFFF0000"/>
        <rFont val="Arial"/>
        <family val="2"/>
      </rPr>
      <t>VEDI Kattaḫḫa</t>
    </r>
    <r>
      <rPr>
        <sz val="10"/>
        <rFont val="Arial"/>
        <family val="2"/>
      </rPr>
      <t xml:space="preserve"> = dMUNUS.LUGAL "Queen"</t>
    </r>
  </si>
  <si>
    <t>HW2 III/17, 525</t>
  </si>
  <si>
    <t>Capa del pantheon a Ankuwa e Hanhana</t>
  </si>
  <si>
    <t>284-234</t>
  </si>
  <si>
    <t>Ḫaddašši</t>
  </si>
  <si>
    <t>Ḫa(n)daššima</t>
  </si>
  <si>
    <t>Stem + Luwian genitival adjective suffix -assi</t>
  </si>
  <si>
    <t>I 109</t>
  </si>
  <si>
    <t>(StBoT 3) 60-11; (RGTC 6) 152 s.v. Istanuwa</t>
  </si>
  <si>
    <t>KUB 17.14 I 11</t>
  </si>
  <si>
    <t>(URU Istanuwa = Luwian context!)</t>
  </si>
  <si>
    <t>285-286</t>
  </si>
  <si>
    <t>Ḫatauri</t>
  </si>
  <si>
    <t>Ḫataurit</t>
  </si>
  <si>
    <t>SEE TAURIT (Soysal)</t>
  </si>
  <si>
    <t>Vgl EZEN hadauri. Wahrscheinlich ein Lehnwort (vgl. Genuswechsel n./c.). Ch. Girbal, AoF 27 (2000) 3785, verbindet hadauri mit dem hatt. Wort taur-. Skeptisch gegenber einer Verbindung mit dem Gott Tauri(t) bereits H.M. Kmmel, FsOtten1 (1973) 1707. H. Otten, RlA 4 (1972–75) 142b, vermutete hinter hadauri- den Gottesnamen DHatauri.</t>
    <phoneticPr fontId="11" type="noConversion"/>
  </si>
  <si>
    <r>
      <t xml:space="preserve">Otten (RlA 4) 142; </t>
    </r>
    <r>
      <rPr>
        <sz val="10"/>
        <color theme="5" tint="-0.249977111117893"/>
        <rFont val="Arial"/>
        <family val="2"/>
      </rPr>
      <t>Kümmel (Fs Otten) 170; Yoshida (TH 22) B.1 e (p. 116)</t>
    </r>
  </si>
  <si>
    <r>
      <t>KUB 10.7, 6; KBo 41.82 (2353/c) I</t>
    </r>
    <r>
      <rPr>
        <sz val="10"/>
        <color theme="5" tint="-0.249977111117893"/>
        <rFont val="Arial"/>
        <family val="2"/>
      </rPr>
      <t xml:space="preserve"> 3]</t>
    </r>
    <r>
      <rPr>
        <sz val="10"/>
        <rFont val="Arial"/>
        <family val="2"/>
      </rPr>
      <t>, 11[</t>
    </r>
  </si>
  <si>
    <t>Tauri?</t>
  </si>
  <si>
    <t>287-288</t>
  </si>
  <si>
    <t>Ḫatenzawu</t>
  </si>
  <si>
    <t>Ḫatenzuwa</t>
  </si>
  <si>
    <t>(Toponimo) LAMMA?</t>
  </si>
  <si>
    <t xml:space="preserve">Laroche 1946, RHA 7/46 - hattico giustificato da radice hate- e grafia in wuu-u </t>
  </si>
  <si>
    <r>
      <t xml:space="preserve">McMahon (AS 25) 222 with n.21, </t>
    </r>
    <r>
      <rPr>
        <sz val="10"/>
        <color theme="5" tint="-0.249977111117893"/>
        <rFont val="Arial"/>
        <family val="2"/>
      </rPr>
      <t>298</t>
    </r>
    <r>
      <rPr>
        <sz val="10"/>
        <rFont val="Arial"/>
        <family val="2"/>
      </rPr>
      <t>; RGTC 6, 102-3; RGTC 6/2, 36</t>
    </r>
  </si>
  <si>
    <t>KUB 10.29, 7; KUB 58.13 Ro 6</t>
  </si>
  <si>
    <r>
      <t xml:space="preserve">Hatinzuwa (RGTC 6, 102-3; id. 6/2, 36) / </t>
    </r>
    <r>
      <rPr>
        <sz val="10"/>
        <color rgb="FF0070C0"/>
        <rFont val="Arial"/>
        <family val="2"/>
      </rPr>
      <t>Takupša (Taracha 2009, 102)</t>
    </r>
  </si>
  <si>
    <t>Citta Hatinzuwa, vicina a LAMMA di Hattusa</t>
  </si>
  <si>
    <t>289-290-291</t>
  </si>
  <si>
    <t>Ḫate-pinu/-puna/i</t>
  </si>
  <si>
    <t>Ḫatepiša</t>
  </si>
  <si>
    <t>Wife of Telepinu (KUB 9.3 I 19) a Hanhana e Kasha (CTH 638) &amp; "Figlia del Mare"</t>
  </si>
  <si>
    <t>Laroche 1946, RHA 7/46: Hattian &lt; "figlia del mare"</t>
  </si>
  <si>
    <t>p. 24-25</t>
  </si>
  <si>
    <t>I 109-111</t>
  </si>
  <si>
    <r>
      <t xml:space="preserve">Haas (GhR) 307, 310-1, 444, 446-7, 474, 502; Pecchioli Daddi (Fs Alp) 107-8 with n.35; Otten (RlA 4) 147-8; Beckman (StBoT 29) 22; Haas-Jakob-Rost (AoF 11) </t>
    </r>
    <r>
      <rPr>
        <sz val="10"/>
        <color theme="5" tint="-0.249977111117893"/>
        <rFont val="Arial"/>
        <family val="2"/>
      </rPr>
      <t>20</t>
    </r>
    <r>
      <rPr>
        <sz val="10"/>
        <rFont val="Arial"/>
        <family val="2"/>
      </rPr>
      <t xml:space="preserve">, 71; </t>
    </r>
    <r>
      <rPr>
        <sz val="10"/>
        <color rgb="FF0070C0"/>
        <rFont val="Arial"/>
        <family val="2"/>
      </rPr>
      <t>Taracha (2009) 102;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Yoshida (TH 22) 332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(StBoT 26) Nr. 126, 129; von Schuler (Kaškäer) 79; Coskun (1972) 29; Cornelius (Gesch.Heth.) 212; (MIO 9) 204ss, 210ss</t>
    </r>
  </si>
  <si>
    <t>Feste Telepinu</t>
  </si>
  <si>
    <r>
      <t>(</t>
    </r>
    <r>
      <rPr>
        <i/>
        <sz val="10"/>
        <rFont val="Arial"/>
        <family val="2"/>
      </rPr>
      <t>Hatepinu</t>
    </r>
    <r>
      <rPr>
        <sz val="10"/>
        <rFont val="Arial"/>
        <family val="2"/>
      </rPr>
      <t>:) KBo 14.77, 6[; KBo 25.126, 5; KBo 34.8 III 3; KUB 9.3 I 19; KUB 30.29 Ro 11; KUB 52.102 II 2; KUB 58.30 II 15; KUB 60.147 III 16, IV 18; HT 58,6 / (</t>
    </r>
    <r>
      <rPr>
        <i/>
        <sz val="10"/>
        <rFont val="Arial"/>
        <family val="2"/>
      </rPr>
      <t>HatepINU/HatepUNA</t>
    </r>
    <r>
      <rPr>
        <sz val="10"/>
        <rFont val="Arial"/>
        <family val="2"/>
      </rPr>
      <t>:) KBo 11.35 Vo 4?[; 24.117 r.col 8[; KBo 25.129 III 16[; KBo 58.129+ (670/z) III 3; KUB 20.39 V 15?[; KUB 25.23 IV 61?[ (</t>
    </r>
    <r>
      <rPr>
        <i/>
        <sz val="10"/>
        <rFont val="Arial"/>
        <family val="2"/>
      </rPr>
      <t>Hatepuna</t>
    </r>
    <r>
      <rPr>
        <sz val="10"/>
        <rFont val="Arial"/>
        <family val="2"/>
      </rPr>
      <t>:) KBo 23.89, 3, 6, 18; KBo 47.76 (2012/u) Ro 8, 12; KUB 19.37 III 37; KUB 25.23 II 10, 18'-37'; KUB 38.2 III 12; KUB 38.7 Vo r.col. 23; KUB 38.12 III 7</t>
    </r>
  </si>
  <si>
    <r>
      <t xml:space="preserve">[d]Hatepisaz URU Maliluha (KUB 30.29, 11) + Kapperi (tempio), culto: Hakmis (KUB 25.23 IV 61), Urista (KUB 25.23 II 10, IV 61), Istashara, Karahna (KUB 38.12 III 7), Zalpa (KUB 52.102 II 2) </t>
    </r>
    <r>
      <rPr>
        <sz val="10"/>
        <color rgb="FF0070C0"/>
        <rFont val="Arial"/>
        <family val="2"/>
      </rPr>
      <t>+Durmitta, Hanhana, Kasha-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(RGTC 6/2) 35</t>
    </r>
  </si>
  <si>
    <t>Ḫatni</t>
  </si>
  <si>
    <t>I 112</t>
  </si>
  <si>
    <r>
      <t>Haas (GhR) 463; Otten (Anatolia 4) 34; id. (RlA 4) 150; Wegner (ChS I/3-1) 198</t>
    </r>
    <r>
      <rPr>
        <sz val="10"/>
        <color theme="5" tint="-0.249977111117893"/>
        <rFont val="Arial"/>
        <family val="2"/>
      </rPr>
      <t>; (ChS I/9 1998) Nr. 74, 75, 78; Groddek (DBH 4) KUB 55; Trémouille (Eothen 7) 180</t>
    </r>
  </si>
  <si>
    <t>...</t>
  </si>
  <si>
    <r>
      <t xml:space="preserve">KBo 11.5 I 20'; KBo 20.119 I 8'; IV 13'; KBo 21.50, 6; KBo 27.197, 1[; KBo 27.199, 6'; KBo 27.200, [6]; KBo 33.133 Vo 6'; KBo 33.169 r.col 9'; KBo 33.181 Ro 14'; KBo 33.208 II 6'; KBo 34.232, 10[; KBo 35.144 I 16'; </t>
    </r>
    <r>
      <rPr>
        <sz val="10"/>
        <color theme="5" tint="-0.249977111117893"/>
        <rFont val="Arial"/>
        <family val="2"/>
      </rPr>
      <t>KBo 45.254 VI 11;</t>
    </r>
    <r>
      <rPr>
        <sz val="10"/>
        <rFont val="Arial"/>
        <family val="2"/>
      </rPr>
      <t xml:space="preserve"> KUB 12.5 IV 5'; KUB 20.74 I 9'; KUB 25.46 III 9']; KUB 25.48 IV 18'; KUB 27.1 III 44'; KUB 27.6 I 13; KUB 32.52 Vo r.col. 9 (si-hatni); KUB 34.102 II 9, III 28; KUB 45.3 I [45]; KUB 45.41 II [6']; KUB 45.55 Ro 4'; KUB 55.31 Ro 3'; FHG 15, 6'</t>
    </r>
  </si>
  <si>
    <t>Seguito da Pisa(i)saphi, Wisa(i)saphi</t>
  </si>
  <si>
    <t>Ḫattušantewašḫab</t>
  </si>
  <si>
    <t>I 112-113</t>
  </si>
  <si>
    <t>Laroche (RHA 31/1973) 88-9; Singer (StBoT 27) 102 with n.46</t>
  </si>
  <si>
    <t>KBo 31.85 I 24 (Hapax)</t>
  </si>
  <si>
    <t>Ḫattuši</t>
  </si>
  <si>
    <t>I 113</t>
  </si>
  <si>
    <r>
      <t xml:space="preserve">Haas (GhR) 539; </t>
    </r>
    <r>
      <rPr>
        <sz val="10"/>
        <color theme="5" tint="-0.249977111117893"/>
        <rFont val="Arial"/>
        <family val="2"/>
      </rPr>
      <t>(StBoT 26) Nr. 62</t>
    </r>
  </si>
  <si>
    <t>KBo 25.64, 5'] (Hapax)</t>
  </si>
  <si>
    <t>Seguito da d Teshap!</t>
  </si>
  <si>
    <t>Hazzarzuma</t>
  </si>
  <si>
    <t>Laroche 1946, RHA 7/46: "Proto-Hittite"  -&gt; nome divino per parallelismo con Talipinu e Hasimiliu</t>
  </si>
  <si>
    <t>KUB 28.20 Ro 12</t>
  </si>
  <si>
    <t>Ḫazzi</t>
  </si>
  <si>
    <t>Ḫazira</t>
  </si>
  <si>
    <t>Monte divinizzato</t>
  </si>
  <si>
    <t>I 113-114</t>
  </si>
  <si>
    <t>Laroche (Hethitica 5) 49 n.4; Popko (Religions) 97, 112, 125-6; von Schuler (Wb.Myth.) 171-2</t>
  </si>
  <si>
    <t>KBo 15.61 I 4; KBo 19.72, [13']; KBo 20.119 I 16'; KUB 20.65 r.col. 9'; KUB 21.1 IV 8'; KUB 27.1 I 73'; KUB 33.108 II 20'; KUB 40.53 Vo 2'[; KUB 40.103 I 6'; KUB 46.47 Ro 11'; KUB 47.78 I 3; KUB 55.58 Ro 27]; HT 8, 15]; VBoT 89 IV 9'</t>
  </si>
  <si>
    <t>HUR.SAG Hazzi (RGTC 6, 106-7; 6/2, 38)</t>
  </si>
  <si>
    <t>Montagna divinizzata: per Goetze, Kassion Oros presso Ugarit</t>
  </si>
  <si>
    <t>Ḫazzizzi</t>
  </si>
  <si>
    <t>"Saggezza" divinizzata</t>
  </si>
  <si>
    <r>
      <rPr>
        <sz val="10"/>
        <rFont val="Arial"/>
        <family val="2"/>
      </rPr>
      <t>Laroche 1946, RHA 7/46   &lt; akkadian</t>
    </r>
    <r>
      <rPr>
        <i/>
        <sz val="10"/>
        <rFont val="Arial"/>
        <family val="2"/>
      </rPr>
      <t xml:space="preserve"> HASISU</t>
    </r>
  </si>
  <si>
    <t>I 114</t>
  </si>
  <si>
    <t>Haas (GhR) 297 with n.27, 312-3; Laroche (GLH) 100; Popko-Taracha (AoF 15) 96</t>
  </si>
  <si>
    <t>KBo 9.140 I [6', 9']; KBo 11.15, 6'[; KBo 13.128 II 3]; KBo 13.151, 1'[; KBo 14.131 III 12; KBo 27.165 Ro 6'; KBo 33.155, 5; KBo 34.156 Vo 7', [9']; KBo 45.25 II 16; KUB 20.59 I 26', 29'; KUB 45.32 III 26'; KUB 47.59, 13'[; KUB 51.79 Vo 16'; KUB 58.43 I 4']</t>
  </si>
  <si>
    <t>Preceduto da Madi</t>
  </si>
  <si>
    <t>Ḫepa</t>
  </si>
  <si>
    <t>Ḫepat</t>
  </si>
  <si>
    <t>KBo 35.216 Ro 7</t>
  </si>
  <si>
    <t>Figlia di ALLATU (CTH 4)</t>
  </si>
  <si>
    <t>dHepat dSarruma!</t>
  </si>
  <si>
    <t>Ḫepaptena</t>
  </si>
  <si>
    <t>Ḫebat</t>
  </si>
  <si>
    <t>(Per Ittiti =) Dea Solare di Arinna</t>
  </si>
  <si>
    <t>I 115-147</t>
  </si>
  <si>
    <t>Haas 2003, 571</t>
  </si>
  <si>
    <t>KUB 51.91; KUB 55.61+; KUB 57.108+; DAAM 1.39</t>
  </si>
  <si>
    <t>Coppia divina con Storm God Teššub, loro figlio Šarruma</t>
  </si>
  <si>
    <t>Šamuha</t>
  </si>
  <si>
    <t>dUTU Arinna</t>
  </si>
  <si>
    <t>Nord Mesop.</t>
  </si>
  <si>
    <t>Simbolo: LEONE/PANTERA</t>
  </si>
  <si>
    <t>Con Tessup, coppia reale divina hurrita, identificata dagli ittiti con dea solare di Arinna</t>
  </si>
  <si>
    <t>Ḫepulani</t>
  </si>
  <si>
    <t>I 147</t>
  </si>
  <si>
    <t>Trémouille (ChS I/8) 27 (Nr. 41)</t>
  </si>
  <si>
    <t>KUB 47.58 Vo 15 (hapax)</t>
  </si>
  <si>
    <t>Ḫešta</t>
  </si>
  <si>
    <t>Laroche 1946, RHA 7/46: Luwian  "nome di un edificio, probabimente un santuario"</t>
  </si>
  <si>
    <t>Hittite-Luwianized?</t>
  </si>
  <si>
    <t>I 148</t>
  </si>
  <si>
    <t>Popko (Religions) 55</t>
  </si>
  <si>
    <t>KBo 11.36 IV 8; KUB 20.4 V 12, 13[, 17[, 18[</t>
  </si>
  <si>
    <t>È dHesta (KUB 20.4 V 17)</t>
  </si>
  <si>
    <t>LÚ.MES / LÚ GUDU12 É dHesta</t>
  </si>
  <si>
    <t>303-318-319-320</t>
  </si>
  <si>
    <t>Ḫešu(en)i</t>
  </si>
  <si>
    <t>Ḫišu(i) / Ḫišuwa</t>
  </si>
  <si>
    <t>CFR Ešuwa / Išuwa</t>
  </si>
  <si>
    <t>Laroche 1946, RHA 7/46  -&gt; derivazione verbale da hisuh- "blesser, male" ???!</t>
  </si>
  <si>
    <r>
      <t xml:space="preserve">p. </t>
    </r>
    <r>
      <rPr>
        <sz val="10"/>
        <color theme="5" tint="-0.249977111117893"/>
        <rFont val="Arial"/>
        <family val="2"/>
      </rPr>
      <t>46,</t>
    </r>
    <r>
      <rPr>
        <sz val="10"/>
        <rFont val="Arial"/>
        <family val="2"/>
      </rPr>
      <t xml:space="preserve"> 48</t>
    </r>
  </si>
  <si>
    <t>I 148-149, 155</t>
  </si>
  <si>
    <r>
      <t xml:space="preserve">Badalì 1982 (RSO 56) 14-16 </t>
    </r>
    <r>
      <rPr>
        <sz val="10"/>
        <color theme="5" tint="-0.249977111117893"/>
        <rFont val="Arial"/>
        <family val="2"/>
      </rPr>
      <t>(in ZK!</t>
    </r>
    <r>
      <rPr>
        <sz val="10"/>
        <rFont val="Arial"/>
        <family val="2"/>
      </rPr>
      <t xml:space="preserve">); Gurney (Aspects) 17, </t>
    </r>
    <r>
      <rPr>
        <sz val="10"/>
        <color theme="5" tint="-0.249977111117893"/>
        <rFont val="Arial"/>
        <family val="2"/>
      </rPr>
      <t>22, 24;</t>
    </r>
    <r>
      <rPr>
        <sz val="10"/>
        <rFont val="Arial"/>
        <family val="2"/>
      </rPr>
      <t xml:space="preserve"> Haas (GhR) 363-4; Kammenhuber (RlA 4) 369-70; Laroche (GLH) 103; </t>
    </r>
    <r>
      <rPr>
        <sz val="10"/>
        <color theme="5" tint="-0.249977111117893"/>
        <rFont val="Arial"/>
        <family val="2"/>
      </rPr>
      <t>id. (Or 45) 97</t>
    </r>
    <r>
      <rPr>
        <sz val="10"/>
        <rFont val="Arial"/>
        <family val="2"/>
      </rPr>
      <t xml:space="preserve">; Otten (Anatolia 4) 33; Wegner (ChS I/3-1) 47, 60; </t>
    </r>
    <r>
      <rPr>
        <sz val="10"/>
        <color theme="5" tint="-0.249977111117893"/>
        <rFont val="Arial"/>
        <family val="2"/>
      </rPr>
      <t>Kammenhuber (RLA) pagina cartacea Zettel!; Lebrun (Samuha) 101, 107, 111, 240; Dinçol (RHA 27/84-85) 36 with n.15; Salvini-Wegner (SMEA 24) 175-6; Thucau-Dangin (Syria 12) 257; Nougayral (KA 42) 13; (ZA 72) 156</t>
    </r>
  </si>
  <si>
    <r>
      <t>KBo 20.119 I 8, VI 13; KBo 21.50, 5; KBo 27.199, 5; KBo 33.208 II 10[; KBo 35.123, 11; KBo 35.144 I 14;</t>
    </r>
    <r>
      <rPr>
        <sz val="10"/>
        <color theme="5" tint="-0.249977111117893"/>
        <rFont val="Arial"/>
        <family val="2"/>
      </rPr>
      <t xml:space="preserve"> KBo 44.162 Vo 12[;</t>
    </r>
    <r>
      <rPr>
        <sz val="10"/>
        <rFont val="Arial"/>
        <family val="2"/>
      </rPr>
      <t xml:space="preserve"> KUB 10.92 VI 4; KUB 27.1 II 22, III [43], r.col. [3]; KUB 27.6 I 12; KUB 34.102 II 13, III 33]; </t>
    </r>
    <r>
      <rPr>
        <sz val="10"/>
        <color theme="5" tint="-0.249977111117893"/>
        <rFont val="Arial"/>
        <family val="2"/>
      </rPr>
      <t xml:space="preserve">KUB 44.24 (Bo 235) Ro 5; KUB 45.48 (Bo 2951) II 8; HT 92, 7; Yazilikaya 30? </t>
    </r>
    <r>
      <rPr>
        <sz val="10"/>
        <rFont val="Arial"/>
        <family val="2"/>
      </rPr>
      <t>/ (</t>
    </r>
    <r>
      <rPr>
        <i/>
        <sz val="10"/>
        <rFont val="Arial"/>
        <family val="2"/>
      </rPr>
      <t>Hisu</t>
    </r>
    <r>
      <rPr>
        <sz val="10"/>
        <rFont val="Arial"/>
        <family val="2"/>
      </rPr>
      <t>:) KBo 21.50, 5; KUB 44.11 Vo 5 // (</t>
    </r>
    <r>
      <rPr>
        <i/>
        <sz val="10"/>
        <rFont val="Arial"/>
        <family val="2"/>
      </rPr>
      <t>Hisuwa</t>
    </r>
    <r>
      <rPr>
        <sz val="10"/>
        <rFont val="Arial"/>
        <family val="2"/>
      </rPr>
      <t>:) KBo 17.98 V 17; HT 92, 7 / (</t>
    </r>
    <r>
      <rPr>
        <i/>
        <sz val="10"/>
        <rFont val="Arial"/>
        <family val="2"/>
      </rPr>
      <t>Hi-x</t>
    </r>
    <r>
      <rPr>
        <sz val="10"/>
        <rFont val="Arial"/>
        <family val="2"/>
      </rPr>
      <t xml:space="preserve">[) </t>
    </r>
    <r>
      <rPr>
        <sz val="10"/>
        <color theme="5" tint="-0.249977111117893"/>
        <rFont val="Arial"/>
        <family val="2"/>
      </rPr>
      <t>KBo 22.185 ii 4[; KBo 35.134, 8[; KUB 27.84 Vo 5'[; KUB 29.8 Ro 50[</t>
    </r>
  </si>
  <si>
    <t>ZABABA? (Laroche, Or 45, 97)</t>
  </si>
  <si>
    <t>D / MUŠ</t>
  </si>
  <si>
    <t>Ḫedammu</t>
  </si>
  <si>
    <t>cfr Ḫidam</t>
  </si>
  <si>
    <t>Ḫewuya</t>
  </si>
  <si>
    <t>I 149</t>
  </si>
  <si>
    <t>Laroche (GLH) 104</t>
  </si>
  <si>
    <t>KUB 45.73, 9; KUB 47.60, 7</t>
  </si>
  <si>
    <t>Ḫikiša</t>
  </si>
  <si>
    <t>Ḫegiša</t>
  </si>
  <si>
    <t>Otten (ZA NF 19) 174-5; Garelli (RH 56) 210; RLA IV s.v. Higisa; (Kleinas.) 80</t>
  </si>
  <si>
    <t>… / (Hi-x[) KBo 22.185 ii 4[; KBo 35.134, 8[; KUB 27.84 Vo 5'[; KUB 29.8 Ro 50[</t>
  </si>
  <si>
    <t>Ḫiga</t>
  </si>
  <si>
    <t>Ḫi(n)ga / Ḫigabinaš</t>
  </si>
  <si>
    <r>
      <t xml:space="preserve">Haas (GhR) 348 with n.257; Haas-Wegner (ChS I/5-1) 17 n.3; </t>
    </r>
    <r>
      <rPr>
        <sz val="10"/>
        <color theme="5" tint="-0.249977111117893"/>
        <rFont val="Arial"/>
        <family val="2"/>
      </rPr>
      <t>(AOAT 36) 56</t>
    </r>
  </si>
  <si>
    <r>
      <t>(</t>
    </r>
    <r>
      <rPr>
        <i/>
        <sz val="10"/>
        <rFont val="Arial"/>
        <family val="2"/>
      </rPr>
      <t>Higabinas</t>
    </r>
    <r>
      <rPr>
        <sz val="10"/>
        <rFont val="Arial"/>
        <family val="2"/>
      </rPr>
      <t xml:space="preserve">) KBo 15.1 iv 29 // </t>
    </r>
    <r>
      <rPr>
        <sz val="10"/>
        <color theme="5" tint="-0.249977111117893"/>
        <rFont val="Arial"/>
        <family val="2"/>
      </rPr>
      <t>(Hi-x[) KBo 22.185 ii 4[; KBo 35.134, 8[; KUB 27.84 Vo 5'[; KUB 29.8 Ro 50[</t>
    </r>
  </si>
  <si>
    <t>Ḫilalla</t>
  </si>
  <si>
    <t>É hila "cortile (templare)?</t>
  </si>
  <si>
    <r>
      <t>Laroche 1946, RHA 7/46: Luwian: derivato -alla- (louvite?) di E2 hila /</t>
    </r>
    <r>
      <rPr>
        <sz val="10"/>
        <color rgb="FF0070C0"/>
        <rFont val="Arial"/>
        <family val="2"/>
      </rPr>
      <t xml:space="preserve"> hila potrebbe significare 'Halo, corte, cerchio lunare' (vedi Hilanzipa)</t>
    </r>
  </si>
  <si>
    <r>
      <rPr>
        <sz val="10"/>
        <rFont val="Arial"/>
        <family val="2"/>
      </rPr>
      <t>KBo 3.30 Ro 8[; // (</t>
    </r>
    <r>
      <rPr>
        <i/>
        <sz val="10"/>
        <rFont val="Arial"/>
        <family val="2"/>
      </rPr>
      <t>Hila</t>
    </r>
    <r>
      <rPr>
        <sz val="10"/>
        <rFont val="Arial"/>
        <family val="2"/>
      </rPr>
      <t xml:space="preserve">[:) </t>
    </r>
    <r>
      <rPr>
        <sz val="10"/>
        <color rgb="FF0070C0"/>
        <rFont val="Arial"/>
        <family val="2"/>
      </rPr>
      <t>KUB 20.13 iv 4[; KUB 25.40 ii 2; KUB 30.41 ii 27; KUB 51.50 iii 15 //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Hi-x</t>
    </r>
    <r>
      <rPr>
        <sz val="10"/>
        <color theme="5" tint="-0.249977111117893"/>
        <rFont val="Arial"/>
        <family val="2"/>
      </rPr>
      <t>[) KBo 22.185 ii 4[; KBo 35.134, 8[; KUB 27.84 Vo 5'[; KUB 29.8 Ro 50[</t>
    </r>
  </si>
  <si>
    <t>Ḫilanzipa</t>
  </si>
  <si>
    <t>CFR Zipa-Šepa</t>
  </si>
  <si>
    <t>Spirit, "Genio della Corte"</t>
  </si>
  <si>
    <t>Laroche 1946, RHA 7/46: "du hila"</t>
  </si>
  <si>
    <t>Mouton, Semitica et classica 2014: presque exclusivement en contexte religieux palaïte, notamment dans une fête cultuelle en l’honneur du dieu agraire Ziparwa qui est à la tête des panthéons palaïtes. Spirit of the h.-court.</t>
    <phoneticPr fontId="11" type="noConversion"/>
  </si>
  <si>
    <t>Palaic + Luwianized</t>
  </si>
  <si>
    <t>I 150</t>
  </si>
  <si>
    <r>
      <rPr>
        <sz val="10"/>
        <color rgb="FF0070C0"/>
        <rFont val="Arial"/>
        <family val="2"/>
      </rPr>
      <t>Warbinek 2022; Mouton 2014;</t>
    </r>
    <r>
      <rPr>
        <sz val="10"/>
        <rFont val="Arial"/>
        <family val="2"/>
      </rPr>
      <t xml:space="preserve"> Haas (GhR) 281, 299, 611; Kammenhuber (RHA 17/64) 53</t>
    </r>
  </si>
  <si>
    <t>KBo 19.152 II 10[; KBo 22.185 II 4[; KBo 27.77, 7; KUB 35.165 Vo 17 (x2); KUB 41.26 I 23; KUB 54.94 r.col. 13; HT 26, 5</t>
  </si>
  <si>
    <t>Ḫilašši</t>
  </si>
  <si>
    <t>Ḫilaššiti</t>
  </si>
  <si>
    <t>Laroche 1946, RHA 7/46: Luwian (lett. "du hila")</t>
  </si>
  <si>
    <t>Cammarosano: lett. "(he) of the courtyard" &lt; genitival adjective suffix -assi</t>
  </si>
  <si>
    <t>I 150-152</t>
  </si>
  <si>
    <r>
      <t xml:space="preserve">(CLL) 68; Haas (GhR) 133, 281-2, 613-4; id (RlA 4) 409s; Popko (Religions) 73, 113-4; id. (Kultobj) 40; Klinger (StBoT 37) 608; Otten (StBoT 13) 36 n.55; Starke (StBoT 31) 188 with n.617; </t>
    </r>
    <r>
      <rPr>
        <sz val="10"/>
        <color theme="5" tint="-0.249977111117893"/>
        <rFont val="Arial"/>
        <family val="2"/>
      </rPr>
      <t>Groddek (DBH 6) VSNF 12</t>
    </r>
  </si>
  <si>
    <r>
      <t>KBo 2.8 i 29, iv 31; KBo 2.16 Ro 9, 12; KBo 3.217 v 10; KBo 4.13 vi 36 +KUB 10.82, 8; KBo 7.28 Vo 39; KBo 11.32 Ro 35, low.e. 40; KBo 13.217 v 7; KBo 15.37 iii 3, 5, 11, 27, 31, 36, iv 1, 4, 51, v 58; KBo 15.39 Ro 1, 7; KBo 15.68 iii 9; KBo 17.35 iii 14; KBo 19.128 vi 22; KBo 22.206, 19; KBo 34.189 ii 9; KBo 35.254 Vo 11; KBo 38.117, 7; KBo 39.39 i 5; KBo 39.137 Vo 2; KBo 45.129 (253/s) v 19; KBo 46.138 (2/r) iv 3; KUB 2.4 iii 28; KUB 2.13 iii 3], iv 1; KUB 9.28 i 8, iii 4; KUB 11.35 vi 3, 10; KUB 17.20 iii 11; KUB 20.99 iii 3; KUB 25.40 ii 6, 11; KUB 30.31 iii 37, iv 24; KUB 32.77 Vo r.col.5; KUB 32.87 Vo 13; KUB 39.61 i 16; KUB 43.30 iii 9; KUB 47.72 iv 25; KUB 51.4 Ro 4; KUB 51.7 Vo 4; KUB 51.30 Ro 8; KUB 55.43 ii 32, l.e.1; KUB 55.36, 5; KUB 56.45 ii 7; KUB 58.38 i 26; IBoT 2.19 Vo 5; IBoT 2.103 iv 11; IBoT 3.21, 11; VSNF 12.28 iii 13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4.13 vi 36; KBo 13.128 iii 3]; KBo 20.93 Vo 2; KBo 21.89 iv 19]; KBo 39.39 i 9]?; KUB 20.13 iv 4[; KUB 25.40 ii 2[; KUB 30.41 ii 27[; KUB 51.50 iii 15[; KUB 58.38 i 14] // (</t>
    </r>
    <r>
      <rPr>
        <i/>
        <sz val="10"/>
        <rFont val="Arial"/>
        <family val="2"/>
      </rPr>
      <t>Hi-x</t>
    </r>
    <r>
      <rPr>
        <sz val="10"/>
        <rFont val="Arial"/>
        <family val="2"/>
      </rPr>
      <t>[) KBo 22.185 ii 4[</t>
    </r>
    <r>
      <rPr>
        <sz val="10"/>
        <color theme="5" tint="-0.249977111117893"/>
        <rFont val="Arial"/>
        <family val="2"/>
      </rPr>
      <t xml:space="preserve">; KBo 35.134, 8[; KUB 27.84 Vo 5'[; KUB 29.8 Ro 50[; </t>
    </r>
    <r>
      <rPr>
        <sz val="10"/>
        <rFont val="Arial"/>
        <family val="2"/>
      </rPr>
      <t>KUB 54.94 r.col. 13[</t>
    </r>
  </si>
  <si>
    <t>Parnassa, Suranhapa ???</t>
  </si>
  <si>
    <t>Melchert CLL p. 68</t>
  </si>
  <si>
    <t>Ḫilizu</t>
  </si>
  <si>
    <t>I 152</t>
  </si>
  <si>
    <r>
      <t xml:space="preserve">Neu (StBoT 25) 187; </t>
    </r>
    <r>
      <rPr>
        <sz val="10"/>
        <color theme="5" tint="-0.249977111117893"/>
        <rFont val="Arial"/>
        <family val="2"/>
      </rPr>
      <t>(StBoT 26) Nr.110</t>
    </r>
  </si>
  <si>
    <t>KUB 31.143 ii 30</t>
  </si>
  <si>
    <t>Hapax!</t>
  </si>
  <si>
    <t>Ḫinari</t>
  </si>
  <si>
    <t>Haas (2003) 571</t>
  </si>
  <si>
    <t>KUB 45.28 Ro 8</t>
  </si>
  <si>
    <t>312-313</t>
  </si>
  <si>
    <t>Ḫingallu</t>
  </si>
  <si>
    <t>Ḫinkalli</t>
  </si>
  <si>
    <r>
      <t xml:space="preserve">Laroche 1946, RHA 7/46, *akk. </t>
    </r>
    <r>
      <rPr>
        <i/>
        <sz val="10"/>
        <rFont val="Arial"/>
        <family val="2"/>
      </rPr>
      <t>HEGALLU:</t>
    </r>
    <r>
      <rPr>
        <sz val="10"/>
        <rFont val="Arial"/>
        <family val="2"/>
      </rPr>
      <t xml:space="preserve"> abbondanza, fertilità</t>
    </r>
  </si>
  <si>
    <t>p. 48 (with n.7)</t>
  </si>
  <si>
    <t>I 153</t>
  </si>
  <si>
    <t>Haas (RlA) 416</t>
  </si>
  <si>
    <t>KUB 17.20 ii 8; KUB 50.153, 6[, 11</t>
  </si>
  <si>
    <t>Akk. HEGALLU = abbondanza, fertilità</t>
  </si>
  <si>
    <t>Ḫingawili</t>
  </si>
  <si>
    <t>KUB 39.101 iii 22</t>
  </si>
  <si>
    <t>Ḫiššalant</t>
  </si>
  <si>
    <t>I 153-154</t>
  </si>
  <si>
    <r>
      <t>McMahon (AS 25) 176, 247-8; Popko (Religions) 93; Otten (ZA 66) 299; Otten-von Soden (StBoT 7) 29 n.1;</t>
    </r>
    <r>
      <rPr>
        <sz val="10"/>
        <color theme="5" tint="-0.249977111117893"/>
        <rFont val="Arial"/>
        <family val="2"/>
      </rPr>
      <t xml:space="preserve"> Groddek (DBH 6) VSNF 12</t>
    </r>
  </si>
  <si>
    <r>
      <rPr>
        <sz val="10"/>
        <rFont val="Arial"/>
        <family val="2"/>
      </rPr>
      <t>KBo 43.154 (383/e) 10; KUB 2.8 v 29; KUB 43.56 ii 21; KUB 46.18 Ro 17; KUB 56.57 ii 5; IBoT 4.337 (Bo 4086) 5; VSNF 12.26 Vo 28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21.89 Vo iii [10]; KBo 39.105 Ro 7[;</t>
    </r>
    <r>
      <rPr>
        <sz val="10"/>
        <color theme="5" tint="-0.249977111117893"/>
        <rFont val="Arial"/>
        <family val="2"/>
      </rPr>
      <t xml:space="preserve"> KBo 44.162 Vo 12[; </t>
    </r>
    <r>
      <rPr>
        <sz val="10"/>
        <rFont val="Arial"/>
        <family val="2"/>
      </rPr>
      <t>KUB 25.37 iv 15[; KUB 55.43 ii 30[; IBoT 2.19 Vo 6]; IBoT 2.22, [5]</t>
    </r>
  </si>
  <si>
    <t>Preceduto da IRHANT</t>
  </si>
  <si>
    <t>Ḫiššammi</t>
  </si>
  <si>
    <t>Šepši ḫeššammi</t>
  </si>
  <si>
    <t>I 154</t>
  </si>
  <si>
    <r>
      <t xml:space="preserve">Laroche (GLH) 103-4; Neu (StBoT 32) 447 n.11; Haas-Wilhelm (AOATS 3) 79; Wegner (ChS I/3-1) 106; </t>
    </r>
    <r>
      <rPr>
        <sz val="10"/>
        <color theme="5" tint="-0.249977111117893"/>
        <rFont val="Arial"/>
        <family val="2"/>
      </rPr>
      <t>Trémouille (Eothen 7) 203; (ChS I/9) Nr. 78</t>
    </r>
  </si>
  <si>
    <r>
      <rPr>
        <sz val="10"/>
        <rFont val="Arial"/>
        <family val="2"/>
      </rPr>
      <t>KBo 8.149, 2]; KBo 21.87 iii 13;</t>
    </r>
    <r>
      <rPr>
        <sz val="10"/>
        <color theme="5" tint="-0.249977111117893"/>
        <rFont val="Arial"/>
        <family val="2"/>
      </rPr>
      <t xml:space="preserve"> KBo 44.162 Vo 12[; </t>
    </r>
    <r>
      <rPr>
        <sz val="10"/>
        <rFont val="Arial"/>
        <family val="2"/>
      </rPr>
      <t>KUB 45.3 i 52[</t>
    </r>
  </si>
  <si>
    <t>preceduto da ŠEPŠI</t>
  </si>
  <si>
    <t>Ḫišḫura</t>
  </si>
  <si>
    <t>ammette etimologia luvia come composto: hishi- legare, ura = grande, capo (sui composti in -ura cf. Yakubovich in Hittitology Today)</t>
  </si>
  <si>
    <t>I 154-155</t>
  </si>
  <si>
    <r>
      <t xml:space="preserve">van den Hout (1998, DMOA 25) 219ss.; Otten (RlA 4) 425; </t>
    </r>
    <r>
      <rPr>
        <sz val="10"/>
        <color theme="5" tint="-0.249977111117893"/>
        <rFont val="Arial"/>
        <family val="2"/>
      </rPr>
      <t>Haas (OLZ 81 -Rez. KUB 52) 31</t>
    </r>
  </si>
  <si>
    <t xml:space="preserve">Oracles </t>
  </si>
  <si>
    <r>
      <rPr>
        <sz val="10"/>
        <rFont val="Arial"/>
        <family val="2"/>
      </rPr>
      <t xml:space="preserve">KBo 34.139 i 10; KBo 41.197 (250/f) Vo 1]; KUB 49.2 i 8; KUB 52.92 i 7; IBoT 1.33 Ro 29; </t>
    </r>
    <r>
      <rPr>
        <sz val="10"/>
        <color theme="5" tint="-0.249977111117893"/>
        <rFont val="Arial"/>
        <family val="2"/>
      </rPr>
      <t>KBo 44.162 Vo 12[;</t>
    </r>
  </si>
  <si>
    <t>Poche attestazioni, Contesto oracolare in riferimento a MUS-Oracle!</t>
  </si>
  <si>
    <t>318-319-320</t>
  </si>
  <si>
    <t>Ḫišu/i/wa</t>
  </si>
  <si>
    <t>Vai a Ḫešueni</t>
  </si>
  <si>
    <t>321-304</t>
  </si>
  <si>
    <r>
      <t xml:space="preserve">D / </t>
    </r>
    <r>
      <rPr>
        <sz val="10"/>
        <color theme="5" tint="-0.249977111117893"/>
        <rFont val="Arial"/>
        <family val="2"/>
      </rPr>
      <t>MUŠ</t>
    </r>
  </si>
  <si>
    <t>Ḫidam</t>
  </si>
  <si>
    <t>Serpente mitologico</t>
  </si>
  <si>
    <t>I 155</t>
  </si>
  <si>
    <r>
      <t xml:space="preserve">Kammenhuber (TH 7) 89; </t>
    </r>
    <r>
      <rPr>
        <sz val="10"/>
        <color rgb="FF0070C0"/>
        <rFont val="Arial"/>
        <family val="2"/>
      </rPr>
      <t>Archi 2009 (AoF 36/2) 214-5;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(AOAT 36) 47, 50, 67-8, 70-1, 75; Schuol (Heth. Kultmusik) 114-5, 125, 208-9, 215; Kühne (Relig. Gesch..) 176 with n.12; (RLA IV) p.688 n.691; (StBoT 14) H; (RHA 82) 55-62</t>
    </r>
  </si>
  <si>
    <r>
      <t>(</t>
    </r>
    <r>
      <rPr>
        <i/>
        <sz val="10"/>
        <rFont val="Arial"/>
        <family val="2"/>
      </rPr>
      <t>Hidam</t>
    </r>
    <r>
      <rPr>
        <sz val="10"/>
        <rFont val="Arial"/>
        <family val="2"/>
      </rPr>
      <t xml:space="preserve">:) KUB 27.38 IV 20 </t>
    </r>
    <r>
      <rPr>
        <sz val="10"/>
        <color theme="5" tint="-0.249977111117893"/>
        <rFont val="Arial"/>
        <family val="2"/>
      </rPr>
      <t>/ (</t>
    </r>
    <r>
      <rPr>
        <i/>
        <sz val="10"/>
        <color theme="5" tint="-0.249977111117893"/>
        <rFont val="Arial"/>
        <family val="2"/>
      </rPr>
      <t>Hedammu</t>
    </r>
    <r>
      <rPr>
        <sz val="10"/>
        <color theme="5" tint="-0.249977111117893"/>
        <rFont val="Arial"/>
        <family val="2"/>
      </rPr>
      <t>:) KBo 26.72 I 17; KBo 26.74 II 1; KBo 26.75, 5; KBo 26.76, 5; KBo 26.77, 3; KUB 8.64, 3; KUB 8.65 I 9, 18, 20; KUB 8.67 IV 5; KUB 33.83, 1; KUB 33.84 +KBo 19.109a, 12, 20; KUB 33.85, 4; KUB 33.86+8.66 II 4, 7, 11; KUB 33.88, 3, 4, 5; KUB 36.57 II 8; KUB 36.58, 4</t>
    </r>
  </si>
  <si>
    <t>Hedammu: serpente figlio di Kumarbi the gigantic daughter of the Sea</t>
  </si>
  <si>
    <t>Hedammu: nome serpente mitologico</t>
  </si>
  <si>
    <t>D /HUR.SAG</t>
  </si>
  <si>
    <t>Ḫulla</t>
  </si>
  <si>
    <t>Divinized Mountain</t>
  </si>
  <si>
    <t>I 155-157</t>
  </si>
  <si>
    <r>
      <t xml:space="preserve">Haas (GhR) 426, 554, 585-6; Popko (Religions) 113; Yoshida (TH 22) 112, 121, 126; id. (BMECCJ 6) 148; Neu (StBoT 26) 369, Alp (Tempel) 37; Singer (StBoT 28) 39 n.4; </t>
    </r>
    <r>
      <rPr>
        <sz val="10"/>
        <color theme="5" tint="-0.249977111117893"/>
        <rFont val="Arial"/>
        <family val="2"/>
      </rPr>
      <t>Groddek (DBH 6) VSNF 12</t>
    </r>
  </si>
  <si>
    <t>KBo 7.27, 8[; KBo 11.59, 2; KBo 16.82 Ro 7; KBo 17.52 iii 12[; KBo 20.33 Ro 18; KBo 20.98 i 4; KBo 21.68 i [9]; KBo 21.69 i [11]; KBo 21.85 i 13; KBo 23.91 i 8; KBo 23.106 Vo 14; KBo 25.51 ii 3[; KBo 25.178 i 18, iv 18[; KBo 27.42 vi 6[; KBo 30.31, 8; KBo 30.34 Ro 10[; KBo 30.56 iv 7; KBo 30.99 i 3; KBo 34.69, 2; KBo 34.202 iii 1[; KBo 39.62 ii 15, 17; KBo 52.111 (1230/u) Vo 11, 15]?; KUB 2.5 iv 1[; KUB 2.13 i 31; KUB 6.45 i 38; KUB 6.46 ii 3; KUB 10.28 ii 4; KUB 11.26 ii 9, 16; KUB 25.1 iv 49[; KUB 27.1 i 57; KUB 27.13 i 6; KUB 28.59 i 19, 22; KUB 43.30 ii 17[; KUB 45.51, 10]; KUB 47.64 ii [27]; KUB 51.78 Vo 4; KUB 52.95 i 7; KUB 55.22, 5; KUB 55.26, 3; KUB 55.39 iv 5, 21; KUB 58.56 ii 9; KUB 59.24, 2]; ABoT 5 ii 2 +KBo 25.12 ii 23; ABoT 13. vi 5]; IBoT 1.20 iv 10; IBoT 2.13 Ro 2[; IBoT 3.1 Ro 2[?, Vo 74; IBoT 3.12 Ro 8[; IBoT 3.77, 4], 5]; IBoT 4.165 Ro 5]; VSNF 12.31 i 23; FHG 7 l.col. 5; HFPC 8, 8]</t>
  </si>
  <si>
    <t>Culto Arinna + HUR.SAG Hulla (RGTC 6, 114; 6/2, 40)</t>
  </si>
  <si>
    <t>Circolo di Mezzulla</t>
  </si>
  <si>
    <t xml:space="preserve">LÚ SANGA </t>
  </si>
  <si>
    <t>Ḫullati (?)</t>
  </si>
  <si>
    <t>Ḫulaššašši</t>
  </si>
  <si>
    <t>Weather-god of the House of the Tawananna</t>
  </si>
  <si>
    <t>Hattian/Luwian?</t>
  </si>
  <si>
    <t>(TH 5) 274 with n.198, 278</t>
  </si>
  <si>
    <t>VEDI Ḫammanni</t>
  </si>
  <si>
    <t>Haas (GhR) 258 with n.43</t>
  </si>
  <si>
    <t>KUB 17.20 ii 1</t>
  </si>
  <si>
    <t>Ḫubbi</t>
  </si>
  <si>
    <t>Ḫuppi kiniti</t>
  </si>
  <si>
    <t>I 157-158</t>
  </si>
  <si>
    <r>
      <t xml:space="preserve">Wegner (ChS I/3-1) 102; Otten (RlA 4) 133; </t>
    </r>
    <r>
      <rPr>
        <sz val="10"/>
        <color theme="5" tint="-0.249977111117893"/>
        <rFont val="Arial"/>
        <family val="2"/>
      </rPr>
      <t>(AOAT 36) 108</t>
    </r>
  </si>
  <si>
    <t>787 - Offerte hurrite</t>
  </si>
  <si>
    <t>KBo 21.87 iii 15</t>
  </si>
  <si>
    <t>Hapax! Seguito da KINITI</t>
  </si>
  <si>
    <t>Ḫuprušḫi</t>
  </si>
  <si>
    <t>Divinized Object</t>
  </si>
  <si>
    <t>Hurrian object, an altar or brazier; divinized only in a couple of fragmentary occurrences (both in KUB 10.27). Probably hubri=oshe (cf. Wilhelm, SCCNH 15, p. 178, for the suffix).</t>
  </si>
  <si>
    <t>I 158</t>
  </si>
  <si>
    <t>Haas (GhR) 516; Laroche (GLH) 109; Wilhelm (RlA 4) 478; Wegner (ChS I/3-1) 162, 199</t>
  </si>
  <si>
    <t>KBo 8.149, 10[; KUB 10.27 iv 6[; KUB 45.41 iii 12[</t>
  </si>
  <si>
    <r>
      <t xml:space="preserve">Preceduto da </t>
    </r>
    <r>
      <rPr>
        <i/>
        <sz val="10"/>
        <rFont val="Arial"/>
        <family val="2"/>
      </rPr>
      <t>ahrušhi</t>
    </r>
  </si>
  <si>
    <t>Ḫubušdukarra</t>
  </si>
  <si>
    <t>Hupusdugara</t>
  </si>
  <si>
    <t>Sacerdote di Hisueni</t>
  </si>
  <si>
    <t>Haas (GhR) 364</t>
  </si>
  <si>
    <t>KUB 27.1 ii 22, [r.col. 4]</t>
  </si>
  <si>
    <t>(Istar von Samuha)</t>
  </si>
  <si>
    <t>(Hapax!)</t>
  </si>
  <si>
    <t>330-334</t>
  </si>
  <si>
    <t>D/GU4</t>
  </si>
  <si>
    <t>Ḫurra</t>
  </si>
  <si>
    <t>Ḫurri</t>
  </si>
  <si>
    <t>Toro di Teššub</t>
  </si>
  <si>
    <t>I 159, 160-162</t>
  </si>
  <si>
    <r>
      <t xml:space="preserve">Haas (GhR) 319-320, 471-2, 527; id. (RlA 4) 506-7; Laroche (GLH) 115; Popko (Religions) 97, 112; von Schuler (Wb.Myth.) 195-6; Singer (Prayers) 183-4; Haas-Wegner (OLZ 90) col. 49; </t>
    </r>
    <r>
      <rPr>
        <sz val="10"/>
        <color theme="5" tint="-0.249977111117893"/>
        <rFont val="Arial"/>
        <family val="2"/>
      </rPr>
      <t>Groddek (DBH 2) KBo 30; id. (DBH 4) KUB 55; id. (DBH 6) VSNF 12; Neu (StBoT 32) 422 with n.54</t>
    </r>
  </si>
  <si>
    <r>
      <t xml:space="preserve">KBo 1.1 Vo 41; KBo 35.29 Vo 25?; KUB 27.1 i 73 // KBo 17.86 i 4; KBo 20.119 i 15, vi 26; </t>
    </r>
    <r>
      <rPr>
        <sz val="10"/>
        <color theme="5" tint="-0.249977111117893"/>
        <rFont val="Arial"/>
        <family val="2"/>
      </rPr>
      <t xml:space="preserve">KBo 45.128 r.kol. 4 </t>
    </r>
    <r>
      <rPr>
        <sz val="10"/>
        <rFont val="Arial"/>
        <family val="2"/>
      </rPr>
      <t>// (D</t>
    </r>
    <r>
      <rPr>
        <i/>
        <sz val="10"/>
        <rFont val="Arial"/>
        <family val="2"/>
      </rPr>
      <t>Hurri</t>
    </r>
    <r>
      <rPr>
        <sz val="10"/>
        <rFont val="Arial"/>
        <family val="2"/>
      </rPr>
      <t xml:space="preserve">:) KBo 2.18 Ro 20; KBo 6.28 Vo 32; KBo 19.58, 20; KBo 20.119 i 15[; KBo 20.122 Vo 3; KBo 20.123 i 5; KBo 33.107 Ro 9; KUB 6.45 iv 36; KUB 6.46 i 67; KUB 20.42 v 14[; KUB 20.65 r.col. 4; KUB 31.131 iv 5; KUB 40.47, [7]; KUB 46.47 Vo 15; KUB 60.154 Ro 11; IBoT 2.27 i 1; VSNF 12.2 i 6]; VSNF 12.31 iv 5; </t>
    </r>
    <r>
      <rPr>
        <sz val="10"/>
        <color theme="5" tint="-0.249977111117893"/>
        <rFont val="Arial"/>
        <family val="2"/>
      </rPr>
      <t xml:space="preserve">VSNF 12.25, 5[ </t>
    </r>
    <r>
      <rPr>
        <sz val="10"/>
        <rFont val="Arial"/>
        <family val="2"/>
      </rPr>
      <t>// (GU4</t>
    </r>
    <r>
      <rPr>
        <i/>
        <sz val="10"/>
        <rFont val="Arial"/>
        <family val="2"/>
      </rPr>
      <t>Hurri</t>
    </r>
    <r>
      <rPr>
        <sz val="10"/>
        <rFont val="Arial"/>
        <family val="2"/>
      </rPr>
      <t>:) KBo 2.30 Ro 6[; KBo 10.24 ii 20; KBo 11.5 i 24[; KBo 14.143 i 9[; KBo 22.106 Ro 8; KBo 27.160, 7[; KBo 27.199, 9[; KBo 30.60, 7; KBo 30.77 iv 3; KBo 33.208 iii 2[; KBo 35.124 Vo 5; KBo 35.221, 5; KBo 39.86 ii 8; KBo 39.88 ii 4[; KBo 39.91 ii 6, 11; KUB 5.11 iv 40; KUB 6.45 i 14; KUB 7.60 iii 24, 25, 29; KUB 10.11 iii 16, iv 17; KUB 10.92 v 22[; KUB 11.22 v 15; KUB 17.14 i 10; KUB 21.1 iv 8; KUB 33.97 i 7; KUB 34.102 ii 20[; KUB 45.64 Ro 22[; KUB 48.122 iv 1; KUB 50.33 i 5; KUB 51.25 Ro 5; KUB 55.59 iv 12; ABoT 24, 6; VBoT 120 ii 6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19.72, 12]; KBo 39.89 iv 2; KUB 11.27 i 9]; KUB 26.57 i [15]</t>
    </r>
  </si>
  <si>
    <t>Culto a Ankuwa (KUB 11.27 i 9)</t>
  </si>
  <si>
    <t>Con Šera/Šerri = TORI di TEŠŠUB</t>
  </si>
  <si>
    <t>331-333</t>
  </si>
  <si>
    <t>Ḫuraittaḫi</t>
  </si>
  <si>
    <t>Ḫurabitḫi</t>
  </si>
  <si>
    <t>I 159, 160</t>
  </si>
  <si>
    <t>Wegner (ChS I/3-1) 106, 139, 143 with n.386</t>
  </si>
  <si>
    <t>KBo 8.149, [3]; KBo 11.20 r.col. 2; KBo 21.87 iii 13 +KBo 35.246 Vo 24; KBo 46.102 (163/r) r.col. 6; KUB 7.30 r.col. 13; KUB 45.3 i 53; VBoT 50, [6]</t>
  </si>
  <si>
    <t>Preceduto da Harni</t>
  </si>
  <si>
    <t>Ḫuranu</t>
  </si>
  <si>
    <t>I 159</t>
  </si>
  <si>
    <t>352, 342</t>
  </si>
  <si>
    <t>KUB 36.39 r.col. 3, 6, 8[, 12; KUB 36.40, 4, 5</t>
  </si>
  <si>
    <t>335-348</t>
  </si>
  <si>
    <t>Ḫuriyanzipa</t>
  </si>
  <si>
    <t>Ḫu(wa)riyanzipa</t>
  </si>
  <si>
    <t>"Genio"</t>
  </si>
  <si>
    <t>Laroche 1946, RHA 7/46: Hittite "génie de Huriya?"</t>
  </si>
  <si>
    <t>Warbinek 2022: hurai-/huwarai- "to sprinkle (with a purifying essence)"</t>
  </si>
  <si>
    <t>Hittite/Luwian</t>
  </si>
  <si>
    <t>I 168-169</t>
  </si>
  <si>
    <r>
      <rPr>
        <sz val="10"/>
        <color rgb="FF0070C0"/>
        <rFont val="Arial"/>
        <family val="2"/>
      </rPr>
      <t>Warbinek 2022</t>
    </r>
    <r>
      <rPr>
        <sz val="10"/>
        <rFont val="Arial"/>
        <family val="2"/>
      </rPr>
      <t xml:space="preserve">; Haas (GhR) 580; McMahon (AS 25) 271; </t>
    </r>
    <r>
      <rPr>
        <sz val="10"/>
        <color theme="5" tint="-0.249977111117893"/>
        <rFont val="Arial"/>
        <family val="2"/>
      </rPr>
      <t>Yoshida (TH 22) A.1 c-II-6; B.1 q-5</t>
    </r>
  </si>
  <si>
    <r>
      <rPr>
        <sz val="10"/>
        <rFont val="Arial"/>
        <family val="2"/>
      </rPr>
      <t>KBo 20.101 Vo 14; KBo 22.192 Vo 9; KBo 34.156 l.e. 2];</t>
    </r>
    <r>
      <rPr>
        <sz val="10"/>
        <color theme="5" tint="-0.249977111117893"/>
        <rFont val="Arial"/>
        <family val="2"/>
      </rPr>
      <t xml:space="preserve"> KBo 45.29 III Rand 7]; KBo 45.55 Vo 4[; </t>
    </r>
    <r>
      <rPr>
        <sz val="10"/>
        <rFont val="Arial"/>
        <family val="2"/>
      </rPr>
      <t>KUB 5.7 Ro 17; KUB 20.4 I 13, 16; KUB 44.2, 3[; KUB 44.3, 5[; KUB 44.13 IV 3; KUB 51.79 Ro 10; KUB 58.18 VI 1]; IBoT 2.19 Vo 1[; IBoT 2.30 Ro 7[</t>
    </r>
  </si>
  <si>
    <t>Šamuha (KUB 44.2, 3; KUB 44.3, 5; KUB 51.79 Ro 10; IBoT 2.19 Vo 1)</t>
  </si>
  <si>
    <t>Ḫurni</t>
  </si>
  <si>
    <t>(epiteto della Luna)</t>
  </si>
  <si>
    <t>Laroche 1946, RHA 7/46: Hur "nuit"</t>
  </si>
  <si>
    <t>I 162</t>
  </si>
  <si>
    <t xml:space="preserve">KUB 17.20 ii 13 </t>
  </si>
  <si>
    <t>(Šimegi?)</t>
  </si>
  <si>
    <t>Hapax! / Epiteto della Luna ENZU</t>
  </si>
  <si>
    <t>Ḫurniššiya</t>
  </si>
  <si>
    <t>Ḫurranašša</t>
  </si>
  <si>
    <t>Divine Mountain</t>
  </si>
  <si>
    <t>Cammarosano: &lt; genitival adj. Suffix -assa/-i</t>
  </si>
  <si>
    <t>Hurrian/Luwianized</t>
  </si>
  <si>
    <t>Laroche (GLH) 115</t>
  </si>
  <si>
    <r>
      <t>KBo 5.2 iv 19</t>
    </r>
    <r>
      <rPr>
        <sz val="10"/>
        <color rgb="FF0070C0"/>
        <rFont val="Arial"/>
        <family val="2"/>
      </rPr>
      <t xml:space="preserve"> / KBo 2.7; </t>
    </r>
    <r>
      <rPr>
        <sz val="10"/>
        <color theme="5" tint="-0.249977111117893"/>
        <rFont val="Arial"/>
        <family val="2"/>
      </rPr>
      <t>KUB 36.39, 12'</t>
    </r>
  </si>
  <si>
    <t>Mamnanta</t>
  </si>
  <si>
    <t>Ḫurtaliya</t>
  </si>
  <si>
    <t>I 163</t>
  </si>
  <si>
    <r>
      <t xml:space="preserve">Groddek (DBH 2) KBo 30; id. (DBH 6) VSNF 12; </t>
    </r>
    <r>
      <rPr>
        <u/>
        <sz val="10"/>
        <color theme="5" tint="-0.249977111117893"/>
        <rFont val="Arial"/>
        <family val="2"/>
      </rPr>
      <t>Popko (AoF 29) 76</t>
    </r>
  </si>
  <si>
    <r>
      <t xml:space="preserve">KBo 20.38 Ro 5; KBo 20.100 Vo 3; KBo 21.49 i 3[, iii 11; </t>
    </r>
    <r>
      <rPr>
        <sz val="10"/>
        <color theme="5" tint="-0.249977111117893"/>
        <rFont val="Arial"/>
        <family val="2"/>
      </rPr>
      <t>KBo 30.59 ii 2[; KBo 30.92 iii ]5[</t>
    </r>
    <r>
      <rPr>
        <sz val="10"/>
        <rFont val="Arial"/>
        <family val="2"/>
      </rPr>
      <t>; KBo 39.87 ii 18];</t>
    </r>
    <r>
      <rPr>
        <sz val="10"/>
        <color theme="5" tint="-0.249977111117893"/>
        <rFont val="Arial"/>
        <family val="2"/>
      </rPr>
      <t xml:space="preserve"> KBo 41.82 iv 4], 10]; VSNF 12.12 i 12</t>
    </r>
  </si>
  <si>
    <t>Ḫurdumana</t>
  </si>
  <si>
    <t>Ḫu(r)dumana</t>
  </si>
  <si>
    <t xml:space="preserve">(AOAT 36) 192 </t>
  </si>
  <si>
    <t>KUB 20.1 ii 26], iii 2</t>
  </si>
  <si>
    <t>(RGTC 6, 448 s.v. URU Tuwanuwa)</t>
  </si>
  <si>
    <t>Ḫušue</t>
  </si>
  <si>
    <t>Ḫušuena</t>
  </si>
  <si>
    <t xml:space="preserve">p. 48 </t>
  </si>
  <si>
    <r>
      <t xml:space="preserve">Haas (GhR) 389; Laroche (GLH) 116; </t>
    </r>
    <r>
      <rPr>
        <sz val="10"/>
        <color theme="5" tint="-0.249977111117893"/>
        <rFont val="Arial"/>
        <family val="2"/>
      </rPr>
      <t>Trémouille (Eothen 7) 205</t>
    </r>
  </si>
  <si>
    <t>KBo 11.19 Vo 10; KBo 33.105, ]1[; KBo 35.134, 3[; KUB 27.2 ii 5; KUB 45.48 iii 8</t>
  </si>
  <si>
    <t>Preceduto da Alihena</t>
  </si>
  <si>
    <t>Ḫudanni</t>
  </si>
  <si>
    <t>I 164</t>
  </si>
  <si>
    <t>Laroche (GLH) 110; Houwink ten Cate-Josephson (RHA 35/81) 120</t>
  </si>
  <si>
    <r>
      <t xml:space="preserve">KBo 11.1 Ro 4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Hut</t>
    </r>
    <r>
      <rPr>
        <sz val="10"/>
        <color theme="5" tint="-0.249977111117893"/>
        <rFont val="Arial"/>
        <family val="2"/>
      </rPr>
      <t>[-) KBo 17.98 v 15</t>
    </r>
  </si>
  <si>
    <t>Hapax?</t>
  </si>
  <si>
    <t>Ḫudauri (?)</t>
  </si>
  <si>
    <t>Ḫude</t>
  </si>
  <si>
    <t>Ḫudibbina</t>
  </si>
  <si>
    <t>Haas (Xenia 21) 121; Haas-Wegner (ChS I/5-1) 54</t>
  </si>
  <si>
    <r>
      <t xml:space="preserve">KBo 33.118 Ro 15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Hut</t>
    </r>
    <r>
      <rPr>
        <sz val="10"/>
        <color theme="5" tint="-0.249977111117893"/>
        <rFont val="Arial"/>
        <family val="2"/>
      </rPr>
      <t>[-) KBo 17.98 v 15</t>
    </r>
  </si>
  <si>
    <t xml:space="preserve">Hapax? </t>
  </si>
  <si>
    <t>344-345</t>
  </si>
  <si>
    <t>Ḫudena/i</t>
  </si>
  <si>
    <t>Ḫudellura</t>
  </si>
  <si>
    <t>Fato + Dea Madre</t>
  </si>
  <si>
    <t>Laroche 1946, RHA 7/46, equivalenti a: GUL-ses DINGIR.MAH.HI.A</t>
  </si>
  <si>
    <t>p. 49-50</t>
  </si>
  <si>
    <t>I 164-167</t>
  </si>
  <si>
    <r>
      <t xml:space="preserve">Haas (GhR) 309, 373-3, 387, 484; id. (RlA 4) 526; id. (OLZ 82) col.256; Laroche (GLH) 111; Popko (Religions) 115, 124; Haas-Wegner (OLZ 83) col.277,292; Wegner (ChS I/3-1) 138, 215; Salvini-Wegner (ChS I/2-1) 63, 65, 213, 254, 259; </t>
    </r>
    <r>
      <rPr>
        <sz val="10"/>
        <color theme="5" tint="-0.249977111117893"/>
        <rFont val="Arial"/>
        <family val="2"/>
      </rPr>
      <t>Trémouille (Eothen 7) 188, 203-5; (CHS I/9) Nr. 16, 88; Neu (StBoT 32) 417</t>
    </r>
  </si>
  <si>
    <r>
      <t>(</t>
    </r>
    <r>
      <rPr>
        <i/>
        <sz val="10"/>
        <rFont val="Arial"/>
        <family val="2"/>
      </rPr>
      <t>Hudena/i</t>
    </r>
    <r>
      <rPr>
        <sz val="10"/>
        <rFont val="Arial"/>
        <family val="2"/>
      </rPr>
      <t xml:space="preserve">:) KBo 19.136 iv 13; KBo 23.12 i 4[, [19]; KBo 24.99 1 17[; KBo 27.120 l.col. [14]; KBo 27.161 i 4, 14; KBo 27.166, [15]; </t>
    </r>
    <r>
      <rPr>
        <sz val="10"/>
        <color theme="5" tint="-0.249977111117893"/>
        <rFont val="Arial"/>
        <family val="2"/>
      </rPr>
      <t>KBo 41.79 Vo 5; KBo 41.107 ii 13</t>
    </r>
    <r>
      <rPr>
        <sz val="10"/>
        <rFont val="Arial"/>
        <family val="2"/>
      </rPr>
      <t>; KUB 8.60 Ro 11; KUB 45.5 iii 9; KUB 45.61 ii 5 // (</t>
    </r>
    <r>
      <rPr>
        <i/>
        <sz val="10"/>
        <rFont val="Arial"/>
        <family val="2"/>
      </rPr>
      <t>Hudellara</t>
    </r>
    <r>
      <rPr>
        <sz val="10"/>
        <rFont val="Arial"/>
        <family val="2"/>
      </rPr>
      <t xml:space="preserve">:) KBo 27.217 i 28[; KBo 39.165 r.col.7; </t>
    </r>
    <r>
      <rPr>
        <sz val="10"/>
        <color theme="5" tint="-0.249977111117893"/>
        <rFont val="Arial"/>
        <family val="2"/>
      </rPr>
      <t>KBo 41.107 iii 6; KBo 44.125, 11;</t>
    </r>
    <r>
      <rPr>
        <sz val="10"/>
        <rFont val="Arial"/>
        <family val="2"/>
      </rPr>
      <t xml:space="preserve"> KUB 52.104, 1[ // (</t>
    </r>
    <r>
      <rPr>
        <i/>
        <sz val="10"/>
        <rFont val="Arial"/>
        <family val="2"/>
      </rPr>
      <t>Hudena Hudellara</t>
    </r>
    <r>
      <rPr>
        <sz val="10"/>
        <rFont val="Arial"/>
        <family val="2"/>
      </rPr>
      <t>:) KBo 11.5 ii 11; KBo 11.6 Vo 6; KBo 15.37 ii 7, iv 34; KBo 19.142 iii 22; KBo 20.113 i 14; KBo 20.114 i 6 +KBo 35.253 i 21; KBo 21.34 iii 61-62; KBo 24.41 iv 7; KBo 27.100 ii 47 +KUB 32.29 Vo 9 +FHG 20 iii 11; KBo 33.181 Ro 6; KBo 35.37, 14; KBo 35.117 Vo 8; KUB 10.63 i 5; KUB 27.1 ii 42; KUB 29.8 iii 44, 47-48; KUB 32.74 iii 16 +KUB 32.47, 12; KUB 32.86 Vo 8 +KBo 35.246 Vo 13 +KBo 21.87 iii 3; KUB 32.91 Ro 11; KUB 32.128 i 20; KUB 45.66 ii 7; ChS-E 1 i 30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8.156 r.col. 9[; KBo 20.113 ii 13]; KBo 23.11, 4]; KBo 23.82, 10[; KBo 24.62, 2]; KBo 25.190 Vo 20[; KBo 27.100 iii ]47[; KBo 27.173 Vo 1[; KBo 33.133 Vo 5]; KBo 33.163 i 22[; KBo 33.169 l.col. 12]; KBo 33.174 Ro 11]; KBo 34.16 Vo ]6[; KBo 34.178 i 7[; KBo 35.126, 11[; KBo 35.127, ]9[; KBo 35.157 ii 10[; KBo 35.212 Ro 8]; </t>
    </r>
    <r>
      <rPr>
        <sz val="10"/>
        <color theme="5" tint="-0.249977111117893"/>
        <rFont val="Arial"/>
        <family val="2"/>
      </rPr>
      <t>KBo 44.100 Ro ]8[;</t>
    </r>
    <r>
      <rPr>
        <sz val="10"/>
        <rFont val="Arial"/>
        <family val="2"/>
      </rPr>
      <t xml:space="preserve"> KBo 46.102 (163/r) l.col. [14], </t>
    </r>
    <r>
      <rPr>
        <sz val="10"/>
        <color theme="5" tint="-0.249977111117893"/>
        <rFont val="Arial"/>
        <family val="2"/>
      </rPr>
      <t>Ro i ]20[; KBo 46.246, 7[, ]10[;</t>
    </r>
    <r>
      <rPr>
        <sz val="10"/>
        <rFont val="Arial"/>
        <family val="2"/>
      </rPr>
      <t xml:space="preserve"> KBo 64.171 (647/z) l.col. 7[; KUB 8.60 Ro 9[?; KUB 20.93 i 3[; KUB 25.50 ii 16[; KUB 27.3 r.col. 26[; KUB 27.5, ]12[; KUB 27.33, ]14[; KUB 32.56 i 5[; KUB 45.41 ii 5[; KUB 45.44 iii 8]; KUB 45.74 l.col. 7]; KUB 47.72 iv 17[; KUB 51.67, ]15[; KUB 52.110, 11[ //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Hut</t>
    </r>
    <r>
      <rPr>
        <sz val="10"/>
        <color theme="5" tint="-0.249977111117893"/>
        <rFont val="Arial"/>
        <family val="2"/>
      </rPr>
      <t>[-) KBo 17.98 v 15</t>
    </r>
  </si>
  <si>
    <r>
      <t xml:space="preserve">Cult in Lawazantiya (KBo 11.34 iii 61-62) </t>
    </r>
    <r>
      <rPr>
        <sz val="10"/>
        <color rgb="FF0070C0"/>
        <rFont val="Arial"/>
        <family val="2"/>
      </rPr>
      <t>+RGTC 6, 12, 238</t>
    </r>
  </si>
  <si>
    <t>GUL-ses DINGIR.MAH.HI.A</t>
  </si>
  <si>
    <t>Hebat (Kaluti)</t>
  </si>
  <si>
    <t>Preceduta da Hebat</t>
  </si>
  <si>
    <t>Ḫudezzi</t>
  </si>
  <si>
    <t>Hutezzi</t>
  </si>
  <si>
    <t>I 167-168</t>
  </si>
  <si>
    <t>Laroche (GLH) 111-2</t>
  </si>
  <si>
    <r>
      <t xml:space="preserve">KUB 34.102 ii 2, iii 15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Hut</t>
    </r>
    <r>
      <rPr>
        <sz val="10"/>
        <color theme="5" tint="-0.249977111117893"/>
        <rFont val="Arial"/>
        <family val="2"/>
      </rPr>
      <t>[-) KBo 17.98 v 15</t>
    </r>
  </si>
  <si>
    <t>Ḫutumana</t>
  </si>
  <si>
    <t>I 168</t>
  </si>
  <si>
    <r>
      <t xml:space="preserve">KBo 8.100 Ro 14, 16; KUB 20.1 iii 21, 23, 28[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Hut</t>
    </r>
    <r>
      <rPr>
        <sz val="10"/>
        <color theme="5" tint="-0.249977111117893"/>
        <rFont val="Arial"/>
        <family val="2"/>
      </rPr>
      <t>[-) KBo 17.98 v 15</t>
    </r>
  </si>
  <si>
    <t>Ḫuwarpazepa</t>
  </si>
  <si>
    <t>Warbinek 2022: GIS huwarpi (natural essence, cream)</t>
  </si>
  <si>
    <t>Warbinek 2022</t>
  </si>
  <si>
    <t>hapax: YASSIHÖYÜK</t>
  </si>
  <si>
    <t>Ḫuwašša</t>
  </si>
  <si>
    <t>Ḫuwaššanna</t>
  </si>
  <si>
    <t>I 169</t>
  </si>
  <si>
    <r>
      <t>KBo 29.77, 8]; KBo 29.159 Vo 8; KUB 27.66 iii 9 // (</t>
    </r>
    <r>
      <rPr>
        <i/>
        <sz val="10"/>
        <rFont val="Arial"/>
        <family val="2"/>
      </rPr>
      <t>Huw[a</t>
    </r>
    <r>
      <rPr>
        <sz val="10"/>
        <rFont val="Arial"/>
        <family val="2"/>
      </rPr>
      <t xml:space="preserve">-:) </t>
    </r>
    <r>
      <rPr>
        <sz val="10"/>
        <color theme="5" tint="-0.249977111117893"/>
        <rFont val="Arial"/>
        <family val="2"/>
      </rPr>
      <t>KBo 13.204, 4'; KBo 42.33 iv 5</t>
    </r>
  </si>
  <si>
    <t>GAZ.BA.(Y)A (Polvani)</t>
  </si>
  <si>
    <t>Dea Madre (WORD!!)</t>
  </si>
  <si>
    <t>Laroche 1946, RHA 7/46. (huwas- + -anna "madre") Dea Madre locale di antica ma incerta origine</t>
  </si>
  <si>
    <t>p. 81 / 97</t>
  </si>
  <si>
    <t>I 169-173 / II 632-634</t>
  </si>
  <si>
    <r>
      <t xml:space="preserve">Frantz-Szabó (RlA 4) 528-9; Güterbock (Oriens 15) 345-51; Haas (GhR) 198 n.104, 270, 382, 397, 459, 567; id. (OLZ 81) col.29; Kühne-Otten (StBoT 16) 20; Popko (Religions) 94; Watkins (Flexion un Wortbildung) 360; Alp (Belleten 18/72) 454; Archi (OrAnt. 12) 225; (TH 7) 36, 58; (StBoT 3) 7-37, 67, 87; (Fs Laroche) 329; Gurney (Relig) 5; Lebrun (Samuha) 240-2; Hout (StBoT 38) 294; Yoshida (TH 22) B.1 t-2-2; (SMEA 38) 11, 122 with n.205, 123; (RA 52) 152ff., 161; Schuol (Heth.Kultmusik) 164, 173, 191; </t>
    </r>
    <r>
      <rPr>
        <u/>
        <sz val="10"/>
        <color rgb="FF0070C0"/>
        <rFont val="Arial"/>
        <family val="2"/>
      </rPr>
      <t>Groddek (Fs Lebrun) 325; Trémouille (Fs Popko) 351</t>
    </r>
    <r>
      <rPr>
        <sz val="10"/>
        <color rgb="FF0070C0"/>
        <rFont val="Arial"/>
        <family val="2"/>
      </rPr>
      <t>; (AOAT 36) 87; Goddek 2002 (AoF 29); Taracha (2009) 28, 48, 86, 117, 131; Hutter 2003 (The Luwians); id. 2013 (Luwian Identities), Polvani 2010 both IMP!</t>
    </r>
  </si>
  <si>
    <t>470, 691-692, trattati, rituali</t>
  </si>
  <si>
    <r>
      <t>(</t>
    </r>
    <r>
      <rPr>
        <i/>
        <sz val="10"/>
        <color rgb="FF0070C0"/>
        <rFont val="Arial"/>
        <family val="2"/>
      </rPr>
      <t>Huwassanna</t>
    </r>
    <r>
      <rPr>
        <sz val="10"/>
        <color rgb="FF0070C0"/>
        <rFont val="Arial"/>
        <family val="2"/>
      </rPr>
      <t>:) KBo 5.3 i 54; KBo 9.139 Ro 1'; KBo 13.204, 4[; KBo 14.88 ii 2[, iii 5[; KBo 14.89 i 13], iv 6[; KBo 14.90 ii 7; KBo 14.91 Vo 6; KBo 14.92 Ro 3]; KBo 14.93 i 5, iii 9[, iv 7], 8; KBo 14.94 ii 4], 15, 19], 21; KBo 14.95 i 7, 8, 10 +KBo 29.82 iv 9, 11; KBo 14.96 ii 5, iii 6]; KBo 14.97, 3', [9']; KBo 14.106, 3]; KBo 16.89 iv 6'; KBo 16.100, 5, 11]; KBo 20.48 Ro 12, Vo 4, 14; KBo 20.51 i 2], iii 11[, iv 14, 15; KBo 20.53 i 3]; KBo 20.68 i 17], iv 3, 14[; KBo 20.72 ii 31; KBo 21.56 iv 1; KBo 22.47 Vo 11; KBo 24.18 Vo 7; KBo 24.19 i 3], ii 9; KBo 24.20, 9[, 12]; KBo 24.21 i 2[; KBo 24.22, 6], 12]; KBo 24.23, 3[, 9; KBo 24.24 iii 5[; KBo 24.26 iii 16; KBo 24.28 i 4[; KBo 24.29 iv 6; KBo 24.32, 7]; KBo 24.33, 13], iii 11[; KBo 24.36, 4, 8, 11; KBo 24.37 i 10[, 16[; KBo 29.64, ]10[; KBo 29.65 i 12, 15, iv 4, l.e.2]; KBo 29.66, 13[; KBo 29.67, 12], 14]; KBo 29.69, 15]; KBo 29.71, 2[; KBo 29.72 Ro 11, Vo 8 +KBo 14.96 iii 6; KBo 29.77 e.5]; KBo 29.81 Ro 1]; KBo 29.82 iii 13; KBo 29.83 i 8; KBo 29.86 Ro 3; KBo 29.92 ii 3[, Vo 4], 9], 10]; KBo 29.94 l.e. 4; KBo 29.97 i 4[; KBo 29.99 i 13; KBo 29.100 i 26[, iv 8; KBo 29.101 ii 7[; KBo 29.104 Ro 4[; KBo 29.106, 8[; KBo 29.110 Vo 5; KBo 29.115 iii 15; KBo 29.117, 13]; KBo 29.118 Ro ]1[; KBo 29.119 Vo 9[; KBo 29.121 Ro 3, 6[; KBo 29.123 i 15; KBo 29.124, 11[; KBo 29.126, 8[, 12; KBo 29.130 Vo 11; KBo 29.131, 8]; KBo 29.134 iv 5]; KBo 29.135, 5], 7]; KBo 29.137, 8[; KBo 29.143 Ro? 6]; KBo 29.151 ii 18[; KBo 29.159 Vo? 8'; KBo 29.160 Ro 4; KBo 29.164, 6; KBo 29.168 Ro 4; KBo 29.169, 5[, 9; KBo 29.176, 4[; KBo 29.188 iv 17[; KBo 29.189, 9[; KBo 34.227 iii 5[; KBo 35.54, 3]; KBo 38.54, 3], ]9[; KBo 41.105 ii 4, 11; KBo 42.14 Ro 5]; KBo 42.16 ii 3; KBo 46.249 Ro 4], 8]; KUB 17.24 ii 2[, 10, iii 2[, 6, 19; KUB 20.16 i 3; KUB 23.75 iv 11[; KUB 25.30 i 5, 12[, 14[, 15[, 16[, 17, 18[, 19, 20; KUB 26.39 iv 22; KUB 27.51, 5]; KUB 27.53 Ro 5; KUB 27.54 ii 10; KUB 27.55 ii 16[; KUB 27.57 ii 5; KUB 27.58 i 11; KUB 27.59 i 2[, 20, iv 8, 10 +KUB 54.2 iv 9, 11; KUB 27.60 Vo 17]; KUB 27.61 i 7]; KUB 27.63 iv 17; KUB 27.65 i 10, 12, 25, 27; KUB 27.66 ii 17, 23, 34; KUB 31.83 Vo 11]; KUB 32.55, 11]; KUB 32.85+ Ro 3'; KUB 32.92 Ro 3; KUB 32.126 ii 2; KUB 34.100, 1[, 3; KUB 46.18 Ro 3, 12, 19, Vo 3; KUB 47.101 iv 14]?; KUB 51.65; KUB 54.4 Vo 2[; KUB 54.10 ii 14, iii 8, 19]; KUB 54.18 r.col. 5[; KUB 54.20 ii 8]; KUB 54.24 i 1[, 6]; KUB 54.27 i 5, iii 12[; KUB 54.32 iv 3; KUB 54.35, ]3'[; KUB 59.24, 10[; IBoT 3.72, 3]; IBoT 3.74, 1]; Bo 702 Ro 12; Bo 3185, 10; Bo 9372, 5ff // (</t>
    </r>
    <r>
      <rPr>
        <i/>
        <sz val="10"/>
        <color rgb="FF0070C0"/>
        <rFont val="Arial"/>
        <family val="2"/>
      </rPr>
      <t>framm</t>
    </r>
    <r>
      <rPr>
        <sz val="10"/>
        <color rgb="FF0070C0"/>
        <rFont val="Arial"/>
        <family val="2"/>
      </rPr>
      <t>:) KBo 24.18 Vo [13]; KBo 24.24 iii 3[, iv [3]; KBo 24.38 iii [1]; KBo 29.70 i 16[; KBo 29.93 i 4[?; KBo 29.111 i 1[?, Vo 4; KBo 29.151 ii 18[; KBo 29.152, [8]; KBo 29.169, 5[; KBo 29.185, 4[; KUB 17.24 ii 27[; KUB 25.30 i 8[ // (</t>
    </r>
    <r>
      <rPr>
        <u/>
        <sz val="10"/>
        <color rgb="FF0070C0"/>
        <rFont val="Arial"/>
        <family val="2"/>
      </rPr>
      <t>GAZ.BA.A</t>
    </r>
    <r>
      <rPr>
        <sz val="10"/>
        <color rgb="FF0070C0"/>
        <rFont val="Arial"/>
        <family val="2"/>
      </rPr>
      <t>:) KBo 1.1 Vo 49; KBo 1.3 Vo 3[, 21[; KBo 1.4 iv 25; KBo 2.10 Vo 3; KBo 4.10 Vo 3; KBo 5.9 iv 7[; KBo 6.28 Vo [39]; KBo 9.98, 9; KBo 12.31 iv 2]; KBo 12.59 i 8; KBo 14.87, 4[, 6[, 7[; KBo 22.47 Vo 11; KBo 28.114 Vo 2]; KBo 29.104 Vo 4; KBo 29.191 i 2[, 4[, 5[; KBo 29.192 i 4[; KBo 29.194, 4[, 6; KBo 34.144, 3; KUB 3.119 Vo [3]; KUB 6.4 ii 6, 8[; KUB 6.45 ii 15; KUB 6.46 ii 56; KUB 12.35, [3]; KUB 17.12 ii 15; KUB 17.14 i 12, 13; KUB 19.50 iv 19; KUB 21.1 iv 20; KUB 26.33 iv 2], 3]; KUB 32.75, 6[; KUB 40.42 Vo 3]; KUB 49.90, 13; KUB 50.96, 14; KUB 51.65 Vo 6[, 12[; KUB 54.24 i 6, ii 4; KUB 56.31 iv 8; KUB 57.87 ii 6, 7; IBoT 1.33 Ro 24; StBoT Bh. 1 iv 1; 1198/u Vo 17; Bo 6082, 3</t>
    </r>
  </si>
  <si>
    <t>dea madre figlia del sole? "SA dHuwassanna attas dUTU"!</t>
  </si>
  <si>
    <t>Dea di Hupisna (classica Cybistra, oggi Eregli) con culto anche a Kuliwisna (KBo 21.56 iv 1) +RGTC 6, 118, 218, 242, 354 +RGTC 6/2, 44</t>
  </si>
  <si>
    <t>Popko: tipo di dea-madre locale luvia (sopravvissuta ai sincretismi panthea nazionali)</t>
  </si>
  <si>
    <t>Ḫuwattašši</t>
  </si>
  <si>
    <t>Ḫuwadišši</t>
  </si>
  <si>
    <t>"Wind" / Storm god of Rain and Thuderstorm</t>
  </si>
  <si>
    <t>Laroche 1946, RHA 7/46: Hittite: WIND + Cammarosano: lett. "(he) of the winds" &lt; genitival adjective suffix -assi</t>
  </si>
  <si>
    <r>
      <t xml:space="preserve">Heth. Partizip </t>
    </r>
    <r>
      <rPr>
        <i/>
        <sz val="10"/>
        <color theme="5" tint="-0.249977111117893"/>
        <rFont val="Arial"/>
        <family val="2"/>
      </rPr>
      <t>huiant</t>
    </r>
    <r>
      <rPr>
        <sz val="10"/>
        <color theme="5" tint="-0.249977111117893"/>
        <rFont val="Arial"/>
        <family val="2"/>
      </rPr>
      <t>- und Lúhuiant- "Flüchtling"</t>
    </r>
  </si>
  <si>
    <t>Hittite/Luwianized</t>
  </si>
  <si>
    <t>I 174</t>
  </si>
  <si>
    <r>
      <t xml:space="preserve">Yoshida (TH 22) 28-39, </t>
    </r>
    <r>
      <rPr>
        <sz val="10"/>
        <color theme="5" tint="-0.249977111117893"/>
        <rFont val="Arial"/>
        <family val="2"/>
      </rPr>
      <t>A.1 a-II-2</t>
    </r>
    <r>
      <rPr>
        <sz val="10"/>
        <rFont val="Arial"/>
        <family val="2"/>
      </rPr>
      <t xml:space="preserve">; </t>
    </r>
    <r>
      <rPr>
        <sz val="10"/>
        <color theme="5" tint="-0.249977111117893"/>
        <rFont val="Arial"/>
        <family val="2"/>
      </rPr>
      <t>Groddek (DBH 2) KBo 30</t>
    </r>
  </si>
  <si>
    <r>
      <t xml:space="preserve">KBo 20.28 Vo 4], 15; KBo 23.68 Ro 3[; KBo 26.161 iii 6; KBo 26.176, 4[; </t>
    </r>
    <r>
      <rPr>
        <sz val="10"/>
        <color theme="5" tint="-0.249977111117893"/>
        <rFont val="Arial"/>
        <family val="2"/>
      </rPr>
      <t>KBo 30.164 iii 5[;</t>
    </r>
    <r>
      <rPr>
        <sz val="10"/>
        <rFont val="Arial"/>
        <family val="2"/>
      </rPr>
      <t xml:space="preserve"> KBo 39.125, 10[; </t>
    </r>
    <r>
      <rPr>
        <sz val="10"/>
        <color theme="5" tint="-0.249977111117893"/>
        <rFont val="Arial"/>
        <family val="2"/>
      </rPr>
      <t>KBo 42.36 Vo 4; KBo 45.129 ii 23[</t>
    </r>
    <r>
      <rPr>
        <sz val="10"/>
        <rFont val="Arial"/>
        <family val="2"/>
      </rPr>
      <t xml:space="preserve">; KUB 23.77a Ro 15; KUB 25.22 iii 3; KUB 25.23 iv 11[; KUB 38.6 i 11, 19, 31, 35, iv 9, 19; KUB 38.6 i 5[; KUB 38.10 iv 17; KUB 57.106 ii 8[, 30, 35, 44[; HT 14, 11; </t>
    </r>
    <r>
      <rPr>
        <sz val="10"/>
        <color rgb="FF0070C0"/>
        <rFont val="Arial"/>
        <family val="2"/>
      </rPr>
      <t>KBo 70.109+;</t>
    </r>
  </si>
  <si>
    <t>culto a Hakmis, Isanasa, Kanzapita, Malita, Sapakurwanta, DU6mHurlassa? (fonti in Van Gessel)</t>
  </si>
  <si>
    <t>"Gods of Hakmiš"</t>
  </si>
  <si>
    <t>Ḫuwawa</t>
  </si>
  <si>
    <t>Humbaba</t>
  </si>
  <si>
    <t>Laroche 1946, RHA 7/46: "Huwawa = Humbaba, il gigante di Gilgamesh"</t>
  </si>
  <si>
    <t>I 174-175</t>
  </si>
  <si>
    <t>Haas (GhR) 305-6; Popko (Religions) 128; von Schuler (Wb.Myth.) 165-6; Laroche (RHA 26/82) 12-15</t>
  </si>
  <si>
    <t>KBo 6.1 i 13, [16], 20, 21, 28, 30[; KBo 6.30 r.col. [9], 22; KBo 6.31 i 6[, 13; KBo 6.33 l.e., iv 3[ =KUB 8.61 Vo 3[; KBo 8.144 iv 6; KBo 10.47g iii 7, 19, 21], 28[; KBo 10.47c iv 15[, [16]; KBo 10.47h iv 23[; KBo 19.114, 3?, 13; KBo 22.94, 2; KBo 25.189 ii 1; KBo 32.129, 5; KBo 32.130 Vo 5[; KUB 8.48 i 13; KUB 8.54 i 2; KUB 36.65 Vo 7[; KUB 36.73, 5</t>
  </si>
  <si>
    <t>Ḫuzziya</t>
  </si>
  <si>
    <t>Ḫuzzi</t>
  </si>
  <si>
    <t xml:space="preserve">Nome di sovrano del Antico Regno (Livio: riferimento a dinastia prima e poi al ramo dinastico "nordico" connesso a Zalpa!!) </t>
  </si>
  <si>
    <t>Laroche 1946, RHA 7/46 // White: Hattian!</t>
  </si>
  <si>
    <t>esiste un hapax *huzi- in Kanesh, citato in Giusfredi FsDe Martino. Più precisamente, è attestato hu-zi-nu, con il suffisso -nnu tipico dei prestiti adattati in accadico</t>
  </si>
  <si>
    <t>Hattian/Hurrian</t>
  </si>
  <si>
    <t>I 175-176</t>
  </si>
  <si>
    <r>
      <t xml:space="preserve">Beckman (StBoT 29) 30 con n. 50; Houwink ten Cate - Josephson (RHA 25/81) 120; Popko (Religions) 55; </t>
    </r>
    <r>
      <rPr>
        <sz val="10"/>
        <color rgb="FF0070C0"/>
        <rFont val="Arial"/>
        <family val="2"/>
      </rPr>
      <t xml:space="preserve">White (Diss.); </t>
    </r>
    <r>
      <rPr>
        <sz val="10"/>
        <color theme="5" tint="-0.249977111117893"/>
        <rFont val="Arial"/>
        <family val="2"/>
      </rPr>
      <t>Houwink ten Cate (RHA 81) 120; Laroche (NH) 288 with n.22</t>
    </r>
  </si>
  <si>
    <t>KBo 11.1 Ro 4; KBo 17.86 ii 11[; KBo 17.98 v 26; KBo 29.210 Ro 6; KUB 30.29 Ro 13]; KUB 45.55 Ro 9; VBoT 128 ii 7</t>
  </si>
  <si>
    <r>
      <t xml:space="preserve">God of Harkmišša </t>
    </r>
    <r>
      <rPr>
        <sz val="10"/>
        <color rgb="FF0070C0"/>
        <rFont val="Arial"/>
        <family val="2"/>
      </rPr>
      <t>(RGTC 6, 66, 256, 417)</t>
    </r>
  </si>
  <si>
    <t>(NH) 288 with n.22</t>
  </si>
  <si>
    <t>Iyaḫšul</t>
  </si>
  <si>
    <t>"Himmel" / Cielo</t>
  </si>
  <si>
    <t>I 177</t>
  </si>
  <si>
    <t>Haas (GhR) 117 n.69; Laroche (RHA 31) 87; Popko (Religions) 113</t>
  </si>
  <si>
    <r>
      <t>KBo 21.85+ i 18'; KUB 28.18 Ro r.col. 5[, 7</t>
    </r>
    <r>
      <rPr>
        <sz val="10"/>
        <color theme="5" tint="-0.249977111117893"/>
        <rFont val="Arial"/>
        <family val="2"/>
      </rPr>
      <t xml:space="preserve"> // (I-x[) KBo 13.256 Vo 10'[; KBo 21.199 Vo 3[; KUB 57.59 ii 5[; KUB 60.51, 2[; (StBoT 26) Nr.134 iii 13'[; Bo 595, 11[</t>
    </r>
  </si>
  <si>
    <t>Assieme a Istarazzil "Terra"</t>
  </si>
  <si>
    <t>Iyaya</t>
  </si>
  <si>
    <t>Spring goddess // dea femminile</t>
  </si>
  <si>
    <t>Cammarosano: *h1i-ye “to go” as etymology of iyata(r/tn)-, as suggested by Rieken, StBoT 44, 255f. In this case, goddess of fertility? Formally, N+N reduplicated name.</t>
  </si>
  <si>
    <t>anatolico, etimo incerto. Cf. Giusfredi NABU 2019</t>
  </si>
  <si>
    <t xml:space="preserve">Hittite </t>
  </si>
  <si>
    <t>I 177-178</t>
  </si>
  <si>
    <r>
      <t xml:space="preserve">Rieken (StBoT 44) 255-6; Haas (GhR) 502 with n. 95; Popko (Religions) 93; </t>
    </r>
    <r>
      <rPr>
        <sz val="10"/>
        <color theme="5" tint="-0.249977111117893"/>
        <rFont val="Arial"/>
        <family val="2"/>
      </rPr>
      <t>Groddek (DBH 6) VSNF 12; Taracha (AoF 14/2) 263-273; Forlanini (Hethitica 10) 124; Lebrun (ICH 2) 253-4; Beckman (StBoT 29) 241; Laroche (NH) 292 (nomi 62, 63); (MIO 8) 195; (MIO 9) 192</t>
    </r>
  </si>
  <si>
    <r>
      <t xml:space="preserve">KBo 13.237 Ro 2; KBo 17.82 Ro 17; KBo 20.48 Ro 10[; KBo 24.106 l.col. 17]; </t>
    </r>
    <r>
      <rPr>
        <sz val="10"/>
        <color theme="5" tint="-0.249977111117893"/>
        <rFont val="Arial"/>
        <family val="2"/>
      </rPr>
      <t>KUB 2.3 iii 35;</t>
    </r>
    <r>
      <rPr>
        <sz val="10"/>
        <rFont val="Arial"/>
        <family val="2"/>
      </rPr>
      <t xml:space="preserve"> KUB 12.2 iii 7; </t>
    </r>
    <r>
      <rPr>
        <sz val="10"/>
        <color theme="5" tint="-0.249977111117893"/>
        <rFont val="Arial"/>
        <family val="2"/>
      </rPr>
      <t>KUB 12.19 (Bo 2342) iii 11</t>
    </r>
    <r>
      <rPr>
        <sz val="10"/>
        <rFont val="Arial"/>
        <family val="2"/>
      </rPr>
      <t xml:space="preserve">; KUB 17.20 II 26?; KUB 20.99 iii 11; KUB 35.140 i 1; KUB 38.1 iv 1, 8; KUB 38.10 iii 13; KUB 38.12 iii 10; KUB 38.26 Ro 36; </t>
    </r>
    <r>
      <rPr>
        <sz val="10"/>
        <color theme="5" tint="-0.249977111117893"/>
        <rFont val="Arial"/>
        <family val="2"/>
      </rPr>
      <t>KUB 38.33 Ro 6';</t>
    </r>
    <r>
      <rPr>
        <sz val="10"/>
        <rFont val="Arial"/>
        <family val="2"/>
      </rPr>
      <t xml:space="preserve"> KUB 32.33 Ro 6; KUB 57.97 i 8, 9; KUB 57.108 iii 14, </t>
    </r>
    <r>
      <rPr>
        <sz val="10"/>
        <color theme="5" tint="-0.249977111117893"/>
        <rFont val="Arial"/>
        <family val="2"/>
      </rPr>
      <t>16</t>
    </r>
    <r>
      <rPr>
        <sz val="10"/>
        <rFont val="Arial"/>
        <family val="2"/>
      </rPr>
      <t>; VSNF 12.111 Ro 5[, 7, Vo 9[, 13]</t>
    </r>
  </si>
  <si>
    <t>moglie di Santa</t>
  </si>
  <si>
    <r>
      <t xml:space="preserve">culto in varie città: Hasu[-, Karahna, Lapana, Taparuta, Tiura, Wanata </t>
    </r>
    <r>
      <rPr>
        <sz val="10"/>
        <color theme="5" tint="-0.249977111117893"/>
        <rFont val="Arial"/>
        <family val="2"/>
      </rPr>
      <t>(RGTC 6, 96, 180, 243, 352, 400, 431; 6/2, 186)</t>
    </r>
  </si>
  <si>
    <t>Iyandu</t>
  </si>
  <si>
    <t>"Primeval God"</t>
  </si>
  <si>
    <t>"Primeval Gods" -&gt; Lorenz-Link 2009, 90-1</t>
  </si>
  <si>
    <t>I 178</t>
  </si>
  <si>
    <r>
      <t xml:space="preserve">Archi (Or 59) 114-127; Laroche (GLH) 174; </t>
    </r>
    <r>
      <rPr>
        <sz val="10"/>
        <color rgb="FF0070C0"/>
        <rFont val="Arial"/>
        <family val="2"/>
      </rPr>
      <t xml:space="preserve">Lorenz-Link 2009, 90-1; </t>
    </r>
    <r>
      <rPr>
        <sz val="10"/>
        <color theme="5" tint="-0.249977111117893"/>
        <rFont val="Arial"/>
        <family val="2"/>
      </rPr>
      <t>(ChS I/5) Nr. 77, 78, 79; (RlA IV) s.v. Jandu; (AOAT 31) 171, 428</t>
    </r>
  </si>
  <si>
    <t>KBo 17.94 iii 32; KBo 17.95 iii 14; KBo 17.96 i 9; KUB 34.102 i 16; KUB 39.100, 2[</t>
  </si>
  <si>
    <t>Preceduto da Aunammu</t>
  </si>
  <si>
    <t>Iyarri</t>
  </si>
  <si>
    <t xml:space="preserve">Erra </t>
  </si>
  <si>
    <t>War-god + Pestgott / "Lord of the bow" dio? Ittita della guerra</t>
  </si>
  <si>
    <t xml:space="preserve">Laroche 1946, RHA 7/46 (dio ittita o luvio della guerra?): flessione in -i contraddice identificazione con ZABABA // Popko: dio Luvio della guerra (derivato da mesopotamico Erra, dio della peste) </t>
  </si>
  <si>
    <t>flessione in -i- non contraddice alcuna analisi</t>
  </si>
  <si>
    <t>p. 82</t>
  </si>
  <si>
    <t>I 178-181</t>
  </si>
  <si>
    <r>
      <rPr>
        <sz val="10"/>
        <color rgb="FF0070C0"/>
        <rFont val="Arial"/>
        <family val="2"/>
      </rPr>
      <t>Millington 2013 (Luwian Identities)</t>
    </r>
    <r>
      <rPr>
        <sz val="10"/>
        <rFont val="Arial"/>
        <family val="2"/>
      </rPr>
      <t xml:space="preserve">!; Gurney (Aspects) 16, </t>
    </r>
    <r>
      <rPr>
        <sz val="10"/>
        <color theme="5" tint="-0.249977111117893"/>
        <rFont val="Arial"/>
        <family val="2"/>
      </rPr>
      <t>27, 49-50</t>
    </r>
    <r>
      <rPr>
        <sz val="10"/>
        <rFont val="Arial"/>
        <family val="2"/>
      </rPr>
      <t>; Haas (GhR) 301, 368-70, 376 with n.483, 468, 482, 582; Kümmel</t>
    </r>
    <r>
      <rPr>
        <u/>
        <sz val="10"/>
        <rFont val="Arial"/>
        <family val="2"/>
      </rPr>
      <t xml:space="preserve"> (StBoT 3) 101-2,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103, 120-1, 160</t>
    </r>
    <r>
      <rPr>
        <sz val="10"/>
        <rFont val="Arial"/>
        <family val="2"/>
      </rPr>
      <t>; Otten (RlA 5) 267-8; Yoshida (TH 22) 27; Otten-Rüster (ZA 72) 141; Popko (Religions) 93; Von Schuler (Wb.Myth) 180; Souček (MIO 9) 164-174</t>
    </r>
    <r>
      <rPr>
        <sz val="10"/>
        <color theme="5" tint="-0.249977111117893"/>
        <rFont val="Arial"/>
        <family val="2"/>
      </rPr>
      <t>, 204ff, 210ff; (MIO 8) 186, 196-7; Hout (StBoT 38) 294; Groddek (DBH 4) KUB 55; (AOAT 36) 46 n.183; Taracha (AoF 14/2) 263-273; Laroche (NH) 283, 291; id. (DLH) 126; Lebrun (Samuha) 245; Cornelius (Gesch.Heth.) 51, 296; (StBoT 9) 47; Carruba (Sprache 12) 81; Haas (Wg) 72 n.5; Kammenhuber (TH 7) 46; (ZA 63) 321; Von Soden (ZA 65) 279ff.; Sollberger (TCS 1) 205; Garelli (RA 56) 209; Schmökel (Ex Oriente Lux 19) 491ff.; de Roos (Geloften) 15-5+2; Sürenhagen (Stud.Medit.5) KUB 31.121 (ZA 73) 139</t>
    </r>
  </si>
  <si>
    <r>
      <t xml:space="preserve">KBo 1.1 Vo 48; KBo 1.4 iv 21; KBo 4.10 Vo 1; KBo 4.11 Vo 60; KBo 5.8 iii 29; KBo 5.9 iv 3; KBo 6.28 Vo 38; KBo 12.53 Vo 10; KBo 16.8 iii 32; KBo 17.82 Ro 16; </t>
    </r>
    <r>
      <rPr>
        <sz val="10"/>
        <color theme="5" tint="-0.249977111117893"/>
        <rFont val="Arial"/>
        <family val="2"/>
      </rPr>
      <t>KBo 41.216 Vo 2[; KBo 42.27 Vo 3; KBo 45.178, 2</t>
    </r>
    <r>
      <rPr>
        <sz val="10"/>
        <rFont val="Arial"/>
        <family val="2"/>
      </rPr>
      <t>; KBo 46.83 (248/r) Vo 5; KUB 7.24 Vo 6; KUB 7.54 ii 16, iii 15, iv 7, 8; KUB 12.2 i 22; KUB 12.42 iv 4; KUB 14.13 i 2; KUB 15.5 ii 39, 47, 49; KUB 17.35 ii 37, iii 4; KUB 19.37 ii 40; KUB 19.50 iv 15; KUB 21.1 iv 16; KUB 23.75 iv</t>
    </r>
    <r>
      <rPr>
        <sz val="10"/>
        <color theme="5" tint="-0.249977111117893"/>
        <rFont val="Arial"/>
        <family val="2"/>
      </rPr>
      <t xml:space="preserve"> 6 (affianco ZABABA)</t>
    </r>
    <r>
      <rPr>
        <sz val="10"/>
        <rFont val="Arial"/>
        <family val="2"/>
      </rPr>
      <t>; KUB 25.37 iv 11</t>
    </r>
    <r>
      <rPr>
        <sz val="10"/>
        <color theme="5" tint="-0.249977111117893"/>
        <rFont val="Arial"/>
        <family val="2"/>
      </rPr>
      <t xml:space="preserve"> +KUB 35.131</t>
    </r>
    <r>
      <rPr>
        <sz val="10"/>
        <rFont val="Arial"/>
        <family val="2"/>
      </rPr>
      <t xml:space="preserve">; KUB 26.24 iv 14; KUB 26.29 +KUB 31.55 Ro 9; KUB 26.39 iv 13[; KUB 31.121 iv 17; KUB 32.88, 2[; KUB 35.108 iv 11; KUB 38.6 i 15, 22, iv 3, 4, 12, 21 (+Bo 6741, 3); KUB 38.10 iv 3, 7, 15; KUB 38.10a, 3[; KUB 38.12 iii 20; KUB 38.32 Ro 20, 24; </t>
    </r>
    <r>
      <rPr>
        <u/>
        <sz val="10"/>
        <rFont val="Arial"/>
        <family val="2"/>
      </rPr>
      <t xml:space="preserve">KUB 42.108, 10 </t>
    </r>
    <r>
      <rPr>
        <u/>
        <sz val="10"/>
        <color theme="5" tint="-0.249977111117893"/>
        <rFont val="Arial"/>
        <family val="2"/>
      </rPr>
      <t>+KBo 34.203 +KBo 17.89</t>
    </r>
    <r>
      <rPr>
        <sz val="10"/>
        <rFont val="Arial"/>
        <family val="2"/>
      </rPr>
      <t xml:space="preserve">; KUB 54.65 ii 3, 7, 10, 11, 12, 18; KUB 55.65 iv 31; KUB 56.59 ii 13; KUB 57.106 ii 12, 18, 43; HT 14, 8; </t>
    </r>
    <r>
      <rPr>
        <sz val="10"/>
        <color theme="5" tint="-0.249977111117893"/>
        <rFont val="Arial"/>
        <family val="2"/>
      </rPr>
      <t>JCS iv 131</t>
    </r>
    <r>
      <rPr>
        <sz val="10"/>
        <rFont val="Arial"/>
        <family val="2"/>
      </rPr>
      <t>; StBoT Bh. 1 iii 96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1.3 Vo 2]; </t>
    </r>
    <r>
      <rPr>
        <sz val="10"/>
        <color theme="5" tint="-0.249977111117893"/>
        <rFont val="Arial"/>
        <family val="2"/>
      </rPr>
      <t>KBo 13.256 Vo 10'[;</t>
    </r>
    <r>
      <rPr>
        <sz val="10"/>
        <rFont val="Arial"/>
        <family val="2"/>
      </rPr>
      <t xml:space="preserve"> KBo 29.206 Vo ]35[; KBo 34.246, 7]; KBo 39.266 iii 6]?; KUB 7.54 iii 3], 5]; KUB 15.5 ii 33]; KUB 17.19 Vo 2]; KUB 26.11 i </t>
    </r>
    <r>
      <rPr>
        <sz val="10"/>
        <color theme="5" tint="-0.249977111117893"/>
        <rFont val="Arial"/>
        <family val="2"/>
      </rPr>
      <t>15[ (affianco ZABABA)</t>
    </r>
    <r>
      <rPr>
        <sz val="10"/>
        <rFont val="Arial"/>
        <family val="2"/>
      </rPr>
      <t xml:space="preserve">; KUB 38.10a, 11[; KUB 54.65 ii 2]; KUB 57.58, 4], 10[; ABoT 56 ii [21] // </t>
    </r>
    <r>
      <rPr>
        <sz val="10"/>
        <color rgb="FF0070C0"/>
        <rFont val="Arial"/>
        <family val="2"/>
      </rPr>
      <t>KBo 12.53+; KBo 70.109+</t>
    </r>
  </si>
  <si>
    <r>
      <t xml:space="preserve">Alauna, Kursamasa, Arta- // culto in Haranasi, Hartana, Hawalkina, Karahna, Malita, Parmashapa, Sapakurwanta, Sapita, Ura </t>
    </r>
    <r>
      <rPr>
        <sz val="10"/>
        <color theme="5" tint="-0.249977111117893"/>
        <rFont val="Arial"/>
        <family val="2"/>
      </rPr>
      <t>(RGTC 6, 40, 74, 85, 92, 152, 180, 226, 257, 346, 348, 438, 458; RGTC 6/2, 70)</t>
    </r>
  </si>
  <si>
    <t>Aštabi, ZABABA, Erra</t>
  </si>
  <si>
    <t>dio Ittita della guerra "Lord of the bow" // Laroche: flessione in -i contraddice identificazione con ZABABA // Popko: dio Luvio della guerra (derivato da mesopotamico Erra, dio della peste)</t>
  </si>
  <si>
    <t>360-361</t>
  </si>
  <si>
    <t>Iyašalla</t>
  </si>
  <si>
    <t>Iyašallašši</t>
  </si>
  <si>
    <t>Ea + salli compound. Note that salli- is certainly a Hittite lexeme, opposed to Luwian ura-, (-assi- relational adjectve?).</t>
  </si>
  <si>
    <t>Melchert (CLL) 97</t>
  </si>
  <si>
    <t>I 181</t>
  </si>
  <si>
    <r>
      <t xml:space="preserve">Haas (GhR) 582-3; Melchert (CLL) 97; Laroche (DLL) 126; </t>
    </r>
    <r>
      <rPr>
        <sz val="10"/>
        <color theme="5" tint="-0.249977111117893"/>
        <rFont val="Arial"/>
        <family val="2"/>
      </rPr>
      <t>Laroche (NH) 292; Groddek (DBH 4) KUB 55</t>
    </r>
  </si>
  <si>
    <r>
      <t>KBo 4.11 Ro 6, Vo 53; KBo 29.206 Vo 36; KBo 34.246, 8]; KUB 17.33 iv 4, 7; KUB 25.37 iv 12</t>
    </r>
    <r>
      <rPr>
        <sz val="10"/>
        <color theme="5" tint="-0.249977111117893"/>
        <rFont val="Arial"/>
        <family val="2"/>
      </rPr>
      <t>/15</t>
    </r>
    <r>
      <rPr>
        <sz val="10"/>
        <rFont val="Arial"/>
        <family val="2"/>
      </rPr>
      <t>; KUB 32.88, 3[; KUB 55.65 iv 33; KUB 60.30 iv 11[;</t>
    </r>
    <r>
      <rPr>
        <sz val="10"/>
        <color rgb="FF0070C0"/>
        <rFont val="Arial"/>
        <family val="2"/>
      </rPr>
      <t xml:space="preserve"> IBoT 4.188 iv 33</t>
    </r>
  </si>
  <si>
    <t>(RGTC 6, 152 s.v. Ištanuwa)</t>
  </si>
  <si>
    <t>362-363</t>
  </si>
  <si>
    <t>Ikalti</t>
  </si>
  <si>
    <t>Vedi Ekaldu</t>
  </si>
  <si>
    <t>Ilali</t>
  </si>
  <si>
    <t>Iliaš / Iliya</t>
  </si>
  <si>
    <t>I 181, 184</t>
  </si>
  <si>
    <r>
      <t xml:space="preserve">Otten (RlA 5) 48-9; </t>
    </r>
    <r>
      <rPr>
        <sz val="10"/>
        <color theme="5" tint="-0.249977111117893"/>
        <rFont val="Arial"/>
        <family val="2"/>
      </rPr>
      <t>Laroche (DLL) 126; (RHA 46) 71, 74; Goetze (1953) 263; Gurney (Relig.) 13</t>
    </r>
  </si>
  <si>
    <r>
      <t>KUB 35.111 Ro 9; KUB 48.99, 14 // KBo 12.135 vii 4 (ilaš);</t>
    </r>
    <r>
      <rPr>
        <sz val="10"/>
        <color theme="5" tint="-0.249977111117893"/>
        <rFont val="Arial"/>
        <family val="2"/>
      </rPr>
      <t xml:space="preserve"> VAT 6686 i 4 (iIla[-)</t>
    </r>
  </si>
  <si>
    <t>Iliya -&gt; RGTC 6, 56 s.v. Atarmapa</t>
  </si>
  <si>
    <t>Pantheon v. Kaniš</t>
  </si>
  <si>
    <t>367-368</t>
  </si>
  <si>
    <t>Ilaliyant(eš)</t>
  </si>
  <si>
    <t>Ilaliyan(ti)ka</t>
  </si>
  <si>
    <t>Illuyanka = serpente mitologico relativo ai miti col dio della Tempesta</t>
  </si>
  <si>
    <t>Laroche 1946, RHA 7/46: Hittite: "plurale del participio di ilaliya- "desideri, ambizioni"</t>
  </si>
  <si>
    <t>Cammarosano: Ilaliyant- possibly Palaic goddess ? (See Hutter in The Luwians) // White: Palaic!</t>
  </si>
  <si>
    <t>Hittite/Palaic!</t>
  </si>
  <si>
    <t>I 182-183</t>
  </si>
  <si>
    <r>
      <rPr>
        <sz val="10"/>
        <rFont val="Arial"/>
        <family val="2"/>
      </rPr>
      <t>Carruba (StBoT 10) 57; Haas (GhR) 381, 468, 483, 611-2; Otten (RlA 5) 48-9; Popko (Religions) 88-9; 113-4; Otten (ZA 48/ ZA NF 14) 128 n.19; Kammenhuber (RHA 17/64) 6;</t>
    </r>
    <r>
      <rPr>
        <sz val="10"/>
        <color rgb="FF0070C0"/>
        <rFont val="Arial"/>
        <family val="2"/>
      </rPr>
      <t xml:space="preserve"> Hutter (1988, 125-6); id. (2003, 225); </t>
    </r>
    <r>
      <rPr>
        <sz val="10"/>
        <color theme="5" tint="-0.249977111117893"/>
        <rFont val="Arial"/>
        <family val="2"/>
      </rPr>
      <t>Groddek (DBH 2) KBo 30; id. (DBH 6) VSNF 12; Hoffmann (Or 58 -Rez. KUB 58) 557</t>
    </r>
  </si>
  <si>
    <r>
      <t>(</t>
    </r>
    <r>
      <rPr>
        <i/>
        <sz val="10"/>
        <rFont val="Arial"/>
        <family val="2"/>
      </rPr>
      <t>Ilaliyant</t>
    </r>
    <r>
      <rPr>
        <sz val="10"/>
        <rFont val="Arial"/>
        <family val="2"/>
      </rPr>
      <t xml:space="preserve">:) </t>
    </r>
    <r>
      <rPr>
        <u/>
        <sz val="10"/>
        <rFont val="Arial"/>
        <family val="2"/>
      </rPr>
      <t>KBo 13.217 iv 9,</t>
    </r>
    <r>
      <rPr>
        <u/>
        <sz val="10"/>
        <color theme="5" tint="-0.249977111117893"/>
        <rFont val="Arial"/>
        <family val="2"/>
      </rPr>
      <t xml:space="preserve"> [12]</t>
    </r>
    <r>
      <rPr>
        <u/>
        <sz val="10"/>
        <rFont val="Arial"/>
        <family val="2"/>
      </rPr>
      <t>;</t>
    </r>
    <r>
      <rPr>
        <sz val="10"/>
        <rFont val="Arial"/>
        <family val="2"/>
      </rPr>
      <t xml:space="preserve"> KBo 17.35 iii 11; KBo 19.154 Vo 8, 13, 17] +KUB 35.166 Vo 7; KBo 19.156 Vo 9]; KBo 20.39 l.col. 14; KBo 26.136 Ro 12; </t>
    </r>
    <r>
      <rPr>
        <sz val="10"/>
        <color theme="5" tint="-0.249977111117893"/>
        <rFont val="Arial"/>
        <family val="2"/>
      </rPr>
      <t xml:space="preserve">KBo 30.137 ii 24[; KBo 44.197 r.kol 5[; </t>
    </r>
    <r>
      <rPr>
        <u/>
        <sz val="10"/>
        <color theme="5" tint="-0.249977111117893"/>
        <rFont val="Arial"/>
        <family val="2"/>
      </rPr>
      <t>KBo 45.259 Vo 3'[;</t>
    </r>
    <r>
      <rPr>
        <sz val="10"/>
        <rFont val="Arial"/>
        <family val="2"/>
      </rPr>
      <t xml:space="preserve"> KUB 2.4 iv 27; KUB 9.34 iii 35; KUB 34.63, 12[; KUB 44.40 iv 3[; DBH 46/2.168 (Bo 4998) iv 13; VSNF 12.20 v 13,</t>
    </r>
    <r>
      <rPr>
        <sz val="10"/>
        <color theme="5" tint="-0.249977111117893"/>
        <rFont val="Arial"/>
        <family val="2"/>
      </rPr>
      <t xml:space="preserve"> 28[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Ilaliyantika</t>
    </r>
    <r>
      <rPr>
        <sz val="10"/>
        <rFont val="Arial"/>
        <family val="2"/>
      </rPr>
      <t xml:space="preserve">:) </t>
    </r>
    <r>
      <rPr>
        <u/>
        <sz val="10"/>
        <rFont val="Arial"/>
        <family val="2"/>
      </rPr>
      <t>KBo 12.135 vii 6</t>
    </r>
    <r>
      <rPr>
        <sz val="10"/>
        <rFont val="Arial"/>
        <family val="2"/>
      </rPr>
      <t>; KUB 35.165 Ro [27], Vo 14, 15; KUB 35.167 +KUB 32.17, 16[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.:) KBo 17.35 iii 13[; KBo 26.137, 6[; KUB 27.32, 2[; KUB 58.44 iii ]8[; VSNF 12.19 i 4[, </t>
    </r>
    <r>
      <rPr>
        <sz val="10"/>
        <color theme="5" tint="-0.249977111117893"/>
        <rFont val="Arial"/>
        <family val="2"/>
      </rPr>
      <t>[5]</t>
    </r>
    <r>
      <rPr>
        <sz val="10"/>
        <rFont val="Arial"/>
        <family val="2"/>
      </rPr>
      <t xml:space="preserve">; IBoT 2.71 iii 5[, 7[; </t>
    </r>
    <r>
      <rPr>
        <u/>
        <sz val="10"/>
        <rFont val="Arial"/>
        <family val="2"/>
      </rPr>
      <t>IBoT 4.114 iv 8[</t>
    </r>
    <r>
      <rPr>
        <sz val="10"/>
        <rFont val="Arial"/>
        <family val="2"/>
      </rPr>
      <t>; IBoT 4.115 Ro 11[ (DINGIR.MEŠ!)</t>
    </r>
  </si>
  <si>
    <t>cult in Atarm/bapa (RGTC 6, 55)</t>
  </si>
  <si>
    <t>Palaic Ilaliyantikes</t>
  </si>
  <si>
    <t>Kanesh</t>
  </si>
  <si>
    <t>369-370</t>
  </si>
  <si>
    <t>Ilaruwa</t>
  </si>
  <si>
    <t>Ilawa</t>
  </si>
  <si>
    <t>I 183-184</t>
  </si>
  <si>
    <t>Laroche (GLH) 120; Wegner (ChS I/3-1) 126</t>
  </si>
  <si>
    <r>
      <t>KBo 35.126, 10;</t>
    </r>
    <r>
      <rPr>
        <sz val="10"/>
        <color rgb="FF0070C0"/>
        <rFont val="Arial"/>
        <family val="2"/>
      </rPr>
      <t xml:space="preserve"> KBo 54.72, 3;</t>
    </r>
    <r>
      <rPr>
        <sz val="10"/>
        <rFont val="Arial"/>
        <family val="2"/>
      </rPr>
      <t xml:space="preserve"> KUB 17.20 iii 11; KUB 25.44 v 13]?; KUB 38.22 Vo 2; KUB 45.37 iii 7; KUB 45.38, [7]; IBoT 2.26 Vo 13</t>
    </r>
  </si>
  <si>
    <r>
      <t xml:space="preserve">Ilmi </t>
    </r>
    <r>
      <rPr>
        <sz val="10"/>
        <rFont val="Arial"/>
        <family val="2"/>
      </rPr>
      <t>parni</t>
    </r>
  </si>
  <si>
    <t>Vedi Elipurni</t>
  </si>
  <si>
    <t>I 184</t>
  </si>
  <si>
    <t>Laroche (GLH) 78</t>
  </si>
  <si>
    <t>KUB 27.1 ii 1</t>
  </si>
  <si>
    <t>Iltaru</t>
  </si>
  <si>
    <t>Vedi Eltara</t>
  </si>
  <si>
    <t>ELLADURA</t>
  </si>
  <si>
    <t>IIl(u)waru</t>
  </si>
  <si>
    <t>Vedi Elluri / Elwari</t>
  </si>
  <si>
    <t>375-376</t>
  </si>
  <si>
    <t>Immarni</t>
  </si>
  <si>
    <t>Immarnizza</t>
  </si>
  <si>
    <t>Cammarosano: Luwian from im(ma)r(a/i)-, on which cf. HW2 s.v.</t>
  </si>
  <si>
    <t>corretto Cammarosano</t>
  </si>
  <si>
    <t>p. 82,88</t>
  </si>
  <si>
    <t>I 184-185</t>
  </si>
  <si>
    <r>
      <t xml:space="preserve">Beckman (StBoT 29) 55-6 with n. 150; Laroche (RHA XV/60) 23; Melchert (CLL) 88; Otten (RlA 5) 73; </t>
    </r>
    <r>
      <rPr>
        <sz val="10"/>
        <color theme="5" tint="-0.249977111117893"/>
        <rFont val="Arial"/>
        <family val="2"/>
      </rPr>
      <t>Groddek (DBH 2) KBo 30; (RHA 77) 106, 111ff; Beckman (Fs Popko) 44 (cartaceo)</t>
    </r>
  </si>
  <si>
    <r>
      <t>KBo 17.61 rev. 8;</t>
    </r>
    <r>
      <rPr>
        <sz val="10"/>
        <color theme="5" tint="-0.249977111117893"/>
        <rFont val="Arial"/>
        <family val="2"/>
      </rPr>
      <t xml:space="preserve"> KBo 30.85, 5; </t>
    </r>
    <r>
      <rPr>
        <sz val="10"/>
        <rFont val="Arial"/>
        <family val="2"/>
      </rPr>
      <t>KBo 26.124 +KUB 33.24</t>
    </r>
    <r>
      <rPr>
        <sz val="10"/>
        <color theme="5" tint="-0.249977111117893"/>
        <rFont val="Arial"/>
        <family val="2"/>
      </rPr>
      <t>+28</t>
    </r>
    <r>
      <rPr>
        <sz val="10"/>
        <rFont val="Arial"/>
        <family val="2"/>
      </rPr>
      <t xml:space="preserve"> i 20, ii </t>
    </r>
    <r>
      <rPr>
        <sz val="10"/>
        <color theme="5" tint="-0.249977111117893"/>
        <rFont val="Arial"/>
        <family val="2"/>
      </rPr>
      <t>9</t>
    </r>
    <r>
      <rPr>
        <sz val="10"/>
        <rFont val="Arial"/>
        <family val="2"/>
      </rPr>
      <t>, 15[; KUB 17.10 i 10; KUB 33.9 iii 9; (</t>
    </r>
    <r>
      <rPr>
        <i/>
        <sz val="10"/>
        <rFont val="Arial"/>
        <family val="2"/>
      </rPr>
      <t>immarnizza</t>
    </r>
    <r>
      <rPr>
        <sz val="10"/>
        <rFont val="Arial"/>
        <family val="2"/>
      </rPr>
      <t xml:space="preserve">:) KBo 17.89 iii 4[; KBo 39.167, 15; KUB 25.32 </t>
    </r>
    <r>
      <rPr>
        <sz val="10"/>
        <color theme="5" tint="-0.249977111117893"/>
        <rFont val="Arial"/>
        <family val="2"/>
      </rPr>
      <t>+KUB 27.70</t>
    </r>
    <r>
      <rPr>
        <sz val="10"/>
        <rFont val="Arial"/>
        <family val="2"/>
      </rPr>
      <t xml:space="preserve"> i 13]; KUB 25.38 obv. 9]; KUB 42.108, 17] </t>
    </r>
    <r>
      <rPr>
        <sz val="10"/>
        <color theme="5" tint="-0.249977111117893"/>
        <rFont val="Arial"/>
        <family val="2"/>
      </rPr>
      <t>// KBo 34.203 +KBo 17.89 rev. 4'/6'/10';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(+</t>
    </r>
    <r>
      <rPr>
        <i/>
        <sz val="10"/>
        <color theme="5" tint="-0.249977111117893"/>
        <rFont val="Arial"/>
        <family val="2"/>
      </rPr>
      <t>immari</t>
    </r>
    <r>
      <rPr>
        <sz val="10"/>
        <color theme="5" tint="-0.249977111117893"/>
        <rFont val="Arial"/>
        <family val="2"/>
      </rPr>
      <t>:) Emar VI 452, 36 (see Beckman Fs Popko)</t>
    </r>
  </si>
  <si>
    <r>
      <t>culto in Karahna (</t>
    </r>
    <r>
      <rPr>
        <sz val="10"/>
        <color theme="5" tint="-0.249977111117893"/>
        <rFont val="Arial"/>
        <family val="2"/>
      </rPr>
      <t>RGTC 6, 178</t>
    </r>
    <r>
      <rPr>
        <sz val="10"/>
        <rFont val="Arial"/>
        <family val="2"/>
      </rPr>
      <t>)</t>
    </r>
  </si>
  <si>
    <t>"Circolo di Telepinu" by Laroche!</t>
  </si>
  <si>
    <t>Laroche: divinità del circolo di Telepinu</t>
  </si>
  <si>
    <t>Immarši</t>
  </si>
  <si>
    <t>Immarsiya</t>
  </si>
  <si>
    <t>I 185</t>
  </si>
  <si>
    <r>
      <t xml:space="preserve">Haas (GhR) 582-3 with n. 278; Melchert (CLL) 88; </t>
    </r>
    <r>
      <rPr>
        <sz val="10"/>
        <color theme="5" tint="-0.249977111117893"/>
        <rFont val="Arial"/>
        <family val="2"/>
      </rPr>
      <t>Starke (StBoT 30) 339-42; id. (StBoT 31) 465</t>
    </r>
  </si>
  <si>
    <t>Festerituale von Istanuwa</t>
  </si>
  <si>
    <r>
      <t xml:space="preserve">KBo 4.11 obv. 7; </t>
    </r>
    <r>
      <rPr>
        <sz val="10"/>
        <color theme="5" tint="-0.249977111117893"/>
        <rFont val="Arial"/>
        <family val="2"/>
      </rPr>
      <t>KBo 44.201 rev. 7; +cf: KUB 30.57, 3 DINGIR.MES Imrassi</t>
    </r>
  </si>
  <si>
    <r>
      <t>Ištanuwa / Astanuwa (</t>
    </r>
    <r>
      <rPr>
        <sz val="10"/>
        <color theme="5" tint="-0.249977111117893"/>
        <rFont val="Arial"/>
        <family val="2"/>
      </rPr>
      <t>RGTC 6, 152</t>
    </r>
    <r>
      <rPr>
        <sz val="10"/>
        <rFont val="Arial"/>
        <family val="2"/>
      </rPr>
      <t>)</t>
    </r>
  </si>
  <si>
    <t>Immarwa</t>
  </si>
  <si>
    <t>Immarwahinase</t>
  </si>
  <si>
    <t>Cammarosano: Luwian from im(ma)r(a/i)-, on which cf. HW2 s.v. (Hurrian per Laroche 1946, 50; e anche per Van Gessel)</t>
  </si>
  <si>
    <t>Luwian/Hurrian</t>
  </si>
  <si>
    <t>I 186</t>
  </si>
  <si>
    <t>Kammenhuber (TH 7) 88-90</t>
  </si>
  <si>
    <t>hurritische Texte</t>
  </si>
  <si>
    <t>KUB 27.38 i 5</t>
  </si>
  <si>
    <t>Impaluri</t>
  </si>
  <si>
    <t>cf. impal (una delle 7 figlie des Bau und des Ningiul)? SAK 132 XI 5; 44 g) ii 11</t>
  </si>
  <si>
    <t xml:space="preserve"> Laroche 1946, RHA 7/46: Hourrite</t>
  </si>
  <si>
    <t>I 186-187</t>
  </si>
  <si>
    <r>
      <t xml:space="preserve">Güterbock (JCS 5) 146, 148, 154; id. (JCS 6) 35; Haas (GhR) 409; Popko (Religions) 125; </t>
    </r>
    <r>
      <rPr>
        <sz val="10"/>
        <color theme="5" tint="-0.249977111117893"/>
        <rFont val="Arial"/>
        <family val="2"/>
      </rPr>
      <t>(RHA 82) 69, 73; (Fs Otten2) 165</t>
    </r>
  </si>
  <si>
    <r>
      <t xml:space="preserve">KBo 19.120 iii 1[; KBo 26.99, 2[, 7[; KBo 33.61a i 2[; KUB 17.7 ii [9], 14], 15], [16]; KUB 33.89 </t>
    </r>
    <r>
      <rPr>
        <sz val="10"/>
        <color theme="5" tint="-0.249977111117893"/>
        <rFont val="Arial"/>
        <family val="2"/>
      </rPr>
      <t>+26.21</t>
    </r>
    <r>
      <rPr>
        <sz val="10"/>
        <rFont val="Arial"/>
        <family val="2"/>
      </rPr>
      <t xml:space="preserve"> iii 8; KUB 33.98 ii 1, 3, 16; KUB 33.102 ii 1, 4, 5, 18[, iii 4, 7, [9]; KUB 36.7a iii 37[, 38; KUB 36.25 iv 1</t>
    </r>
  </si>
  <si>
    <t>Imralli</t>
  </si>
  <si>
    <t>From im(ma)r(a/i)-, on which cf. HW2 s.v.</t>
  </si>
  <si>
    <t>Luwian</t>
    <phoneticPr fontId="11" type="noConversion"/>
  </si>
  <si>
    <t>I 187</t>
  </si>
  <si>
    <r>
      <rPr>
        <sz val="10"/>
        <color theme="5" tint="-0.249977111117893"/>
        <rFont val="Arial"/>
        <family val="2"/>
      </rPr>
      <t>KBo 42.14 obv. 7[;</t>
    </r>
    <r>
      <rPr>
        <sz val="10"/>
        <rFont val="Arial"/>
        <family val="2"/>
      </rPr>
      <t xml:space="preserve"> KUB 46.18 obv. 9</t>
    </r>
  </si>
  <si>
    <t>imralli hardupin</t>
  </si>
  <si>
    <t>Inar(a)</t>
  </si>
  <si>
    <t>KAL-LAMMA</t>
  </si>
  <si>
    <t>forma di Istar /LAMMA</t>
  </si>
  <si>
    <t>Laroche 1946, RHA 7/46: "Asianique"! // Laroche: astrazione etimologica in contesto mitologico // White: "Asianic" god belonge to the KAL group</t>
  </si>
  <si>
    <t>Rizza 2006 (due protagonisti...) propone *h4en-or-</t>
  </si>
  <si>
    <t>Hattian+Hittitized</t>
  </si>
  <si>
    <t>p. 82-83</t>
  </si>
  <si>
    <t>I 187-190</t>
  </si>
  <si>
    <r>
      <t xml:space="preserve">Gurney (Aspects) 8-9, 14-5; Haas (GhR) 60, 64, 156-7, 311, 419, 436-8, 450-3, 619-20, 736; Kammenhuber (RlA 5) 89-90; ead. (ZA 66) 68-88; Klinger (StBoT 37) 151, 159-62; McMahon (AS 25) 24-7; Otten (AfO 17) 369; id. (StBoT 15) 48; Popko (Religions) 55, 71, 90; Von Schuler (Wb.Myth) 178-9; Alp (Tempel) 358; Neu (StBoT 25) 32, 81, 84, 86, 87, 95 n.316, 218 n.734; Yoshida (TH 22) 69, 70, 112, 121, 291; Singer (StBoT 28) 34, 60, 117; Popko-Taracha (AoF 15) 104; </t>
    </r>
    <r>
      <rPr>
        <sz val="10"/>
        <color rgb="FF0070C0"/>
        <rFont val="Arial"/>
        <family val="2"/>
      </rPr>
      <t xml:space="preserve">Archi (2004) 13-14; id. 2009 (AoF 36/2) 217-8; McMahon (AS 25)!!; </t>
    </r>
    <r>
      <rPr>
        <sz val="10"/>
        <color theme="5" tint="-0.249977111117893"/>
        <rFont val="Arial"/>
        <family val="2"/>
      </rPr>
      <t>Trémouille (Eothen 7) 165; Glocke (Eothen 6) 2.A, 3.A; Schuol (Heth. Kultmusik) 11, 23, 29, 48, 118, 133; Groddek (DBH 2) KBo 30; id. (DBH 4) KUB 55; id. (DBH 6) VSNF 12; Popko (AoF 29) 74, 79-80 (</t>
    </r>
    <r>
      <rPr>
        <i/>
        <sz val="10"/>
        <color theme="5" tint="-0.249977111117893"/>
        <rFont val="Arial"/>
        <family val="2"/>
      </rPr>
      <t>cartaceo</t>
    </r>
    <r>
      <rPr>
        <sz val="10"/>
        <color theme="5" tint="-0.249977111117893"/>
        <rFont val="Arial"/>
        <family val="2"/>
      </rPr>
      <t>)</t>
    </r>
  </si>
  <si>
    <r>
      <t>KBo 3.7 i 14, 19[?, 20, 21, 24, 27, ii 9[, 15; KBo 3.40b obv. 25, 26; KBo 10.31 iii 21; KBo 15.33 iv 28, 36 +21.61 iii 10; KBo 16.77 obv. 9;KBo 17.4 ii 2; KBo 17.5 ii 6; KBo 17.35 iii 13[; KBo 17.52 iii 10; KBo 17.74 ii 46; KBo 17.83 iii 17; KBo 18.151 obv. 11; KBo 20.5 rev. 1]; KBo 20.9, 10; KBo 20.10 i 17, ii 14; KBo 20.14, 10, 11[; KBo 20.33 obv. 13*, 13; KBo 20.35, 5; KBo 20.40 v 1, 16; KBo 20.44 obv. 12 +FHG 7 l.col. 5; KBo 20.88 iv 7; KBo 21.70 i 23; KBo 21.94 iv 6]; KBo 21.100 obv. 5; KBo 21.105 rev. 16; KBo 22.183 i 13; KBo 22.189 ii 8; KBo 24.94, 10; KBo 24.103 v 2; KBo 25.12 i 6, ii 13, 15; KBo 25.25 ii 7, 8; KBo 25.31 ii 6, 13, 15, iii 2, 6; KBo 25.33 i 11[, KBo 25.41 obv. 9[, 11; KBo 25.49 r.col. 15; KBo 25.50 r.col. 4[; KBo 25.59 iv 2; KBo 25.119, 6; KBo 25.181 obv. 5; KBo 30.19 obv. 7,</t>
    </r>
    <r>
      <rPr>
        <sz val="10"/>
        <color theme="5" tint="-0.249977111117893"/>
        <rFont val="Arial"/>
        <family val="2"/>
      </rPr>
      <t xml:space="preserve"> rev. [5]</t>
    </r>
    <r>
      <rPr>
        <sz val="10"/>
        <rFont val="Arial"/>
        <family val="2"/>
      </rPr>
      <t xml:space="preserve">; KBo 30.32 obv. 3; KBo 30.56 iv 7; </t>
    </r>
    <r>
      <rPr>
        <sz val="10"/>
        <color theme="5" tint="-0.249977111117893"/>
        <rFont val="Arial"/>
        <family val="2"/>
      </rPr>
      <t>KBo 30.181 l.kol 9[</t>
    </r>
    <r>
      <rPr>
        <sz val="10"/>
        <rFont val="Arial"/>
        <family val="2"/>
      </rPr>
      <t xml:space="preserve">; KBo 34.15 i 13; KBo 34.33, 4[, 6[; KBo 38.41 (1798/c), 7; KBo 38.63, 3]; KBo 38.103 obv. 2; KBo 38.116, 11; KBo 39.240 obv. 2; </t>
    </r>
    <r>
      <rPr>
        <sz val="10"/>
        <color theme="5" tint="-0.249977111117893"/>
        <rFont val="Arial"/>
        <family val="2"/>
      </rPr>
      <t>KBo 41.121 rev. 1[; KBo 42.4 ii 17; KBo 46.146, 4</t>
    </r>
    <r>
      <rPr>
        <sz val="10"/>
        <rFont val="Arial"/>
        <family val="2"/>
      </rPr>
      <t xml:space="preserve">; KBo 59.98 (701/z), 10 // KUB 9.28 ii 29; KUB 11.34 iii 12; KUB 17.5 i 3, 4, 19, 22; KUB 17.6 i 14, 17, 25; KUB 18.6 i 18[; KUB 20.39 v 13; KUB 21.4 obv. 22 +KBo 3.41 rev. 21; KUB 25.1 iv 36; KUB 30.42 iv 8; KUB 31.46, 3[; KUB 31.143 ii 17; KUB 33.63 rev. 5; KUB 35.135 rev. 16; KUB 36.54 i 4; KUB 43.28 ii 5; KUB 43.30 ii 17; KUB 43.36, 22[; KUB 51.54 rev. 5[; KUB 51.79 obv. 12; KUB 55.16 obv. 6, 9[, 11; </t>
    </r>
    <r>
      <rPr>
        <sz val="10"/>
        <color theme="5" tint="-0.249977111117893"/>
        <rFont val="Arial"/>
        <family val="2"/>
      </rPr>
      <t>KUB 55.39 iii 16[, 26, 32, 37[;</t>
    </r>
    <r>
      <rPr>
        <sz val="10"/>
        <rFont val="Arial"/>
        <family val="2"/>
      </rPr>
      <t xml:space="preserve"> KUB 56.46 i 30[; KUB 57.59 ii 5[; KUB 58.63 ii 12; KUB 59.16 iii 1; KUB 60.20 obv. 9 // VSNF 12.12 i 5; FHG 7 l.col. 5; VBoT 124 ii 5', 12; Bo 2689 v 13; Bo 7521, 5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3.31 obv. [8]; KBo 20.9, [7], 11[; KBo 20.28 obv. [26]; KBo 20.66, [5]; KBo 21.69 i 9[; KBo 25.31 iii [5]; KBo 25.42 l.col. [14]; KBo 25.50 l.col. 4]; KBo 25.119, 10]; KBo 27.42 v [25']; KBo 52.111+ (1230/u) rev. [15]; KUB 28.73, 3]?; IBoT 2.19 rev. 3[; HFAC 60, [1]?; </t>
    </r>
    <r>
      <rPr>
        <sz val="10"/>
        <color theme="5" tint="-0.249977111117893"/>
        <rFont val="Arial"/>
        <family val="2"/>
      </rPr>
      <t>VSNF 12.18, 4[, [9]</t>
    </r>
  </si>
  <si>
    <t>Hattusa</t>
  </si>
  <si>
    <t>Hapantaliya? KAL / Lamma</t>
  </si>
  <si>
    <t>Lamma</t>
  </si>
  <si>
    <t>GAL, LÚ SANGA, LÚ NAR, LÚ GUDU12, ÍD …</t>
  </si>
  <si>
    <t>Inarašmi</t>
  </si>
  <si>
    <t>I 190-191</t>
  </si>
  <si>
    <t>Balkan (FsAlp) 17; Otten (JCS 4) 125; von Schuler (Wb.Myth.) 194</t>
  </si>
  <si>
    <t>KUB 20.24 iv 9; KUB 55.39 iii 26, 32, 37]</t>
  </si>
  <si>
    <t>Innari</t>
  </si>
  <si>
    <t>I 192</t>
  </si>
  <si>
    <t>McMahon (AS 25) 10 n.10</t>
  </si>
  <si>
    <t>KBo 38.46 obv. 4; KBo 38.47 iii 4; KBo 38.171 obv. 17</t>
  </si>
  <si>
    <t>innarawanteš</t>
  </si>
  <si>
    <t xml:space="preserve"> Laroche 1946, RHA 7/46, p. 74: Hittite: "dotato di forza" </t>
  </si>
  <si>
    <t>Hittite/Hurrian</t>
  </si>
  <si>
    <t>I 191</t>
  </si>
  <si>
    <t>Gurney (Aspects) 30n1; Haas (GhR) 308, 371, 408, 468; Kammenhuber (RlA 5) 105; Beckman (StBoT 29) 182-3; Neu (StBoT 5) 193</t>
  </si>
  <si>
    <t>KBo 22.254 rev. 11[; KBo 34.243, 8; KBo 38.171 obv. 17[; KUB 9.31 i 36; KUB 9.31 ii 6; KUB 33.85, 6[; KUB 35.9 i 7; KUB 41.26 i 25[; HT 1 i 29, 43, 46, 59</t>
  </si>
  <si>
    <t>UR.SAG</t>
  </si>
  <si>
    <t>Intapsuruhi</t>
  </si>
  <si>
    <t>assente!</t>
  </si>
  <si>
    <t>MITI</t>
  </si>
  <si>
    <t>KUB 33.85, 3, 6 +KUB 33.109, 7, 9</t>
  </si>
  <si>
    <t>Miti di Kumarbi e Hedammu (Assente in Van Gessel)</t>
  </si>
  <si>
    <t>Indara</t>
  </si>
  <si>
    <t>Laroche 1946, RHA 7/46, 118</t>
  </si>
  <si>
    <t>cf. skr. Indra</t>
    <phoneticPr fontId="11" type="noConversion"/>
  </si>
  <si>
    <t>Mittani Aryan</t>
    <phoneticPr fontId="11" type="noConversion"/>
  </si>
  <si>
    <t>p. 118</t>
  </si>
  <si>
    <r>
      <t xml:space="preserve">Haas (GhR) 543; </t>
    </r>
    <r>
      <rPr>
        <sz val="10"/>
        <color theme="5" tint="-0.249977111117893"/>
        <rFont val="Arial"/>
        <family val="2"/>
      </rPr>
      <t>Laroche (RHA 34) 121; (RLA 5); Cornelius (Hipp.Heth.) 58, 366; Schmökel (HbOr 2/3) 160, 169; (ZDMG 111) 452</t>
    </r>
  </si>
  <si>
    <t>KBo 1.1 rev. 56; KBo 1.3 rev. 24</t>
  </si>
  <si>
    <t>Indoaro-Mitanni</t>
  </si>
  <si>
    <t>Indoaro</t>
  </si>
  <si>
    <t>Ipadu</t>
  </si>
  <si>
    <t>Hebat!?</t>
  </si>
  <si>
    <t>Laroche 1946, RHA 7/46: forma alternativa a HEBAT!?</t>
  </si>
  <si>
    <t>p. 83</t>
  </si>
  <si>
    <t>759 (Ritual)</t>
  </si>
  <si>
    <t>KUB 9.6 ii 6</t>
  </si>
  <si>
    <t>Ibrimuša</t>
  </si>
  <si>
    <t>Laroche 1946, RHA 7/46: ibri- = irwi- "SIGNORE"</t>
  </si>
  <si>
    <t>I 192-193</t>
  </si>
  <si>
    <t>Laroche (GLH) 85-6; Otten (RlA 5) 23; Trémouille (Eothen 7) 150 nn.492-3, 165, 203-4</t>
  </si>
  <si>
    <t>KBo 17.37, 5; KBo 20.62 rev. 3[, 4[; KBo 23.25, 2[, 5]; KBo 23.70 ii 3, 12, 14, 22[, 27[; KUB 25.50 ii 11, 12[; Bo 5619 i 6</t>
  </si>
  <si>
    <t>"Signore"?</t>
  </si>
  <si>
    <t>Irḫant</t>
  </si>
  <si>
    <t>heth. Irhai-</t>
  </si>
  <si>
    <t>Hittte</t>
  </si>
  <si>
    <t>I 193</t>
  </si>
  <si>
    <t>McMahon (AS 25) 176, 247-8; Popko (Religions) 93</t>
  </si>
  <si>
    <t>KBo 21.89 iii 10[; KUB 2.8 v 29; KUB 25.37 iv 15; KUB 43.56 ii 20; KUB 55.43 ii 30]; ABoT 3.3; VSNF 12.26 rev. 28; IBoT 2.19 rev. 5[; IBoT 2.22, 5</t>
  </si>
  <si>
    <t>Seguito da Hiššalant</t>
  </si>
  <si>
    <t>393-395</t>
  </si>
  <si>
    <t>Irnilamu</t>
  </si>
  <si>
    <t>Irnilamma / Irmiluma</t>
  </si>
  <si>
    <t>I 193-194</t>
  </si>
  <si>
    <r>
      <t xml:space="preserve">Otten-Rüster (KBo 33) iv; </t>
    </r>
    <r>
      <rPr>
        <sz val="10"/>
        <color theme="5" tint="-0.249977111117893"/>
        <rFont val="Arial"/>
        <family val="2"/>
      </rPr>
      <t>(ChS I/2) 166; (RHA 68) 7</t>
    </r>
  </si>
  <si>
    <r>
      <t>KBo 33.23, 7; Bo 2948 rev. 20 / (</t>
    </r>
    <r>
      <rPr>
        <i/>
        <sz val="10"/>
        <rFont val="Arial"/>
        <family val="2"/>
      </rPr>
      <t>irnilamu</t>
    </r>
    <r>
      <rPr>
        <sz val="10"/>
        <rFont val="Arial"/>
        <family val="2"/>
      </rPr>
      <t>:) KBo 33.94 obv. 3; (</t>
    </r>
    <r>
      <rPr>
        <i/>
        <sz val="10"/>
        <rFont val="Arial"/>
        <family val="2"/>
      </rPr>
      <t>irniluma</t>
    </r>
    <r>
      <rPr>
        <sz val="10"/>
        <rFont val="Arial"/>
        <family val="2"/>
      </rPr>
      <t>:) KUB 10.92 v 14</t>
    </r>
  </si>
  <si>
    <t>396-178</t>
  </si>
  <si>
    <t>Irpitiga</t>
  </si>
  <si>
    <t>Irbitiga / ERPITAK</t>
  </si>
  <si>
    <t>"Maitre de la terre"</t>
  </si>
  <si>
    <t>I 194-195</t>
  </si>
  <si>
    <r>
      <t xml:space="preserve">Archi (Or 59) 114-29; Haas (GhR) 113-5, 284; Laroche (GLH) 123; Otten (RlA 5) 158; id. (ZA 54) 146; id. (Anatolia 4) 30; </t>
    </r>
    <r>
      <rPr>
        <sz val="10"/>
        <color rgb="FF0070C0"/>
        <rFont val="Arial"/>
        <family val="2"/>
      </rPr>
      <t xml:space="preserve">Warbinek 2019 (Kaskal 16) 69-70; </t>
    </r>
    <r>
      <rPr>
        <sz val="10"/>
        <color theme="5" tint="-0.249977111117893"/>
        <rFont val="Arial"/>
        <family val="2"/>
      </rPr>
      <t>Wilhelm (grundzüge Hurr.) 79; Fauth (Gnomon 44) 234; (AOAT 31) 428; (AOAT 36) 145; (ChS I/8) Nr. 79</t>
    </r>
  </si>
  <si>
    <r>
      <t xml:space="preserve">KBo 10.45 i 43, ii 17; </t>
    </r>
    <r>
      <rPr>
        <sz val="10"/>
        <color theme="5" tint="-0.249977111117893"/>
        <rFont val="Arial"/>
        <family val="2"/>
      </rPr>
      <t>KBo 17.83 iv 5]</t>
    </r>
    <r>
      <rPr>
        <sz val="10"/>
        <rFont val="Arial"/>
        <family val="2"/>
      </rPr>
      <t xml:space="preserve">; KBo 17.96 i 11; KBo 21.13 iv [5], 7[; KUB 39.99 </t>
    </r>
    <r>
      <rPr>
        <sz val="10"/>
        <color theme="5" tint="-0.249977111117893"/>
        <rFont val="Arial"/>
        <family val="2"/>
      </rPr>
      <t>+KBo 14.100</t>
    </r>
    <r>
      <rPr>
        <sz val="10"/>
        <rFont val="Arial"/>
        <family val="2"/>
      </rPr>
      <t xml:space="preserve"> obv. 12, 13; KUB 39.101 ii [20]; KUB 41.8 i 26; IBoT 2.125 ii 12[ // (</t>
    </r>
    <r>
      <rPr>
        <i/>
        <sz val="10"/>
        <rFont val="Arial"/>
        <family val="2"/>
      </rPr>
      <t>irbita</t>
    </r>
    <r>
      <rPr>
        <sz val="10"/>
        <rFont val="Arial"/>
        <family val="2"/>
      </rPr>
      <t>:) KUB 39.99 obv. 12, 13[</t>
    </r>
  </si>
  <si>
    <t>397-398</t>
  </si>
  <si>
    <t>Iršappa/Iršabbini</t>
  </si>
  <si>
    <t>VEDI SOPRA Aršappa / Rašap</t>
  </si>
  <si>
    <t>Laroche 1946, RHA 7/46: "le MARCHAND"</t>
  </si>
  <si>
    <t>(vedi sopra)</t>
  </si>
  <si>
    <t>"Mercante"</t>
  </si>
  <si>
    <t>Irširra</t>
  </si>
  <si>
    <t>Servitore di Kumarbi</t>
  </si>
  <si>
    <t>I 195-196</t>
  </si>
  <si>
    <r>
      <t xml:space="preserve">Haas (GhR) 309, 372; Popko (Religions) 125; Güterbock (JCS 5) 154; </t>
    </r>
    <r>
      <rPr>
        <sz val="10"/>
        <color theme="5" tint="-0.249977111117893"/>
        <rFont val="Arial"/>
        <family val="2"/>
      </rPr>
      <t>(FsOtten2) 165</t>
    </r>
  </si>
  <si>
    <t>KBo 26.61 iii 14, 18; KUB 17.7 iii 12, 13, 17], 18; KUB 33.93 iv 2[; KUB 33.95 iv 6[; KUB 33.102 iii 8], 9, 14, 18</t>
  </si>
  <si>
    <t>Iruš</t>
  </si>
  <si>
    <t>I 196</t>
  </si>
  <si>
    <t>(MIO 8) 205-7; (MIO 9) 204ff, 210ff</t>
  </si>
  <si>
    <t>KUB 38.6 iii 6, iv 13, 24; KUB 38.16 obv. 4</t>
  </si>
  <si>
    <r>
      <t>Malita (</t>
    </r>
    <r>
      <rPr>
        <sz val="10"/>
        <color theme="5" tint="-0.249977111117893"/>
        <rFont val="Arial"/>
        <family val="2"/>
      </rPr>
      <t>RGTC 6, 257</t>
    </r>
    <r>
      <rPr>
        <sz val="10"/>
        <rFont val="Arial"/>
        <family val="2"/>
      </rPr>
      <t>), Šapakurwanta (</t>
    </r>
    <r>
      <rPr>
        <sz val="10"/>
        <color theme="5" tint="-0.249977111117893"/>
        <rFont val="Arial"/>
        <family val="2"/>
      </rPr>
      <t>RGTC 6, 346</t>
    </r>
    <r>
      <rPr>
        <sz val="10"/>
        <rFont val="Arial"/>
        <family val="2"/>
      </rPr>
      <t>)</t>
    </r>
  </si>
  <si>
    <t>Irwena</t>
  </si>
  <si>
    <t>Haas (GhR) 376 with nn. 483-4; Laroche (GLH) 125; Neu (StBoT 32) 167, 171</t>
  </si>
  <si>
    <t>KUB 45.47 iii 19, IV 23[</t>
  </si>
  <si>
    <t>Išḫara</t>
  </si>
  <si>
    <r>
      <rPr>
        <sz val="10"/>
        <rFont val="Arial"/>
        <family val="2"/>
      </rPr>
      <t>Ušḫara /</t>
    </r>
    <r>
      <rPr>
        <sz val="10"/>
        <color theme="5" tint="-0.249977111117893"/>
        <rFont val="Arial"/>
        <family val="2"/>
      </rPr>
      <t xml:space="preserve"> Ashara -&gt; Archi 2002 (Gs Güterbock) 29 -&gt; dea eblaita/Emar importata a Hattusa</t>
    </r>
  </si>
  <si>
    <t>Dea della Medicina! (origine Sumerica!) + padrona dei giuramenti</t>
  </si>
  <si>
    <t xml:space="preserve">Ushara =&gt; uzhr / ezhr -&gt; dea babilonese-hurrita (Ugar. V, 1968, p. 503, 528) </t>
  </si>
  <si>
    <t>I 196-202</t>
  </si>
  <si>
    <r>
      <t xml:space="preserve">Archi 2014 (Astata); </t>
    </r>
    <r>
      <rPr>
        <sz val="10"/>
        <color theme="5" tint="-0.249977111117893"/>
        <rFont val="Arial"/>
        <family val="2"/>
      </rPr>
      <t>Archi 2002 (Ashara); id. 1993 (Mari) 71ff.; id. 2002 (Gs Güterbock) 27-33</t>
    </r>
    <r>
      <rPr>
        <sz val="10"/>
        <rFont val="Arial"/>
        <family val="2"/>
      </rPr>
      <t xml:space="preserve">; Archi (Fs Alp) 7-10, </t>
    </r>
    <r>
      <rPr>
        <sz val="10"/>
        <color theme="5" tint="-0.249977111117893"/>
        <rFont val="Arial"/>
        <family val="2"/>
      </rPr>
      <t>11, 12, 14</t>
    </r>
    <r>
      <rPr>
        <sz val="10"/>
        <rFont val="Arial"/>
        <family val="2"/>
      </rPr>
      <t xml:space="preserve">; Frantz-Szabó (RlA 5) 176-8; Gurney (Aspects) 5, </t>
    </r>
    <r>
      <rPr>
        <sz val="10"/>
        <color theme="5" tint="-0.249977111117893"/>
        <rFont val="Arial"/>
        <family val="2"/>
      </rPr>
      <t>7, 13-15</t>
    </r>
    <r>
      <rPr>
        <sz val="10"/>
        <rFont val="Arial"/>
        <family val="2"/>
      </rPr>
      <t xml:space="preserve">, 18, </t>
    </r>
    <r>
      <rPr>
        <sz val="10"/>
        <color theme="5" tint="-0.249977111117893"/>
        <rFont val="Arial"/>
        <family val="2"/>
      </rPr>
      <t>23, 45 n.6</t>
    </r>
    <r>
      <rPr>
        <sz val="10"/>
        <rFont val="Arial"/>
        <family val="2"/>
      </rPr>
      <t xml:space="preserve">; Haas (GhR) 300, 316, 339-40, 357, 362-3, 373-7, 470, 519, 882, 884; id. (OLZ 82) col. 258; Neu (StBoT 32) </t>
    </r>
    <r>
      <rPr>
        <sz val="10"/>
        <color theme="5" tint="-0.249977111117893"/>
        <rFont val="Arial"/>
        <family val="2"/>
      </rPr>
      <t>17, 18,</t>
    </r>
    <r>
      <rPr>
        <sz val="10"/>
        <rFont val="Arial"/>
        <family val="2"/>
      </rPr>
      <t xml:space="preserve"> 38-9, </t>
    </r>
    <r>
      <rPr>
        <sz val="10"/>
        <color theme="5" tint="-0.249977111117893"/>
        <rFont val="Arial"/>
        <family val="2"/>
      </rPr>
      <t>40-1, 46-8, 50-2, 54, 173, 233, 415, 462, 505, 507-8, 511, 527</t>
    </r>
    <r>
      <rPr>
        <sz val="10"/>
        <rFont val="Arial"/>
        <family val="2"/>
      </rPr>
      <t xml:space="preserve">; Popko (Religions) 54, 90, 94, 96, 101, 112; Prechel (Diss.); Wegner (ChS I/3-1) 138, 215; </t>
    </r>
    <r>
      <rPr>
        <sz val="10"/>
        <color theme="5" tint="-0.249977111117893"/>
        <rFont val="Arial"/>
        <family val="2"/>
      </rPr>
      <t>Lebrun (Samuha) 241; Laroche (GLH) 126; Haas-Wäfler (OrAnt 13) 224 n.46;Trémouille (Eothen 7) 51, 185; Wilhelm (Grundzüge) 73, 78, 90; Ünal (Hantitassu-Ritual 1996) 55; Schuol (Heth. Kultmusik) 13, 64; (ChS I/9) Nr. 20, 84a, 89, 90; Starke (StBoT 31) 212; (TH 5) 184, 186; (AOAT 36) 14, 23, 94, 113, 130, 168, 176, 190, 194; Busch (1964) 315, 319; Tischler (IBS 20, 2 Lief.) 382; von Schuler (Kaškäer) 110, 115; Schmökel (HbOr 2/3) 184, 241; Ungnad (Subartu) 172; Haas-Wilhelm (AOATS III) 172; (KIF I) 9, 11, 317; (MAD 5) 124; (StBoT 3) 38-9 note 114; Goetze (RHA 39) 199; Arier (1968) 104, 150; Kammenhuber (TH 7) 55, 124, 132; (RHA 82) 39; Otten (ZANF 20) 155; Pettinato (AO 18) 2, 105; de Roos (geloften) 15, 11, 3, 6; (ZA 73) 245; (JCS 37) Nr. 54; (ChS I/2) 167; (ChS I/5) 268; (FsOtten2) 125; Groddek (DBH 2) KBo 30; id. (DBH 4) KUB 55; id. (DBH 6) VSNF 12</t>
    </r>
  </si>
  <si>
    <r>
      <t xml:space="preserve">KBo 1.1 rev. 58; KBo 1.3 rev. </t>
    </r>
    <r>
      <rPr>
        <sz val="10"/>
        <color theme="5" tint="-0.249977111117893"/>
        <rFont val="Arial"/>
        <family val="2"/>
      </rPr>
      <t>18[</t>
    </r>
    <r>
      <rPr>
        <sz val="10"/>
        <rFont val="Arial"/>
        <family val="2"/>
      </rPr>
      <t xml:space="preserve">, 26; KBo 1.4 iv 17, </t>
    </r>
    <r>
      <rPr>
        <sz val="10"/>
        <color theme="5" tint="-0.249977111117893"/>
        <rFont val="Arial"/>
        <family val="2"/>
      </rPr>
      <t>25</t>
    </r>
    <r>
      <rPr>
        <sz val="10"/>
        <rFont val="Arial"/>
        <family val="2"/>
      </rPr>
      <t xml:space="preserve">; KBo 5.2 i 1, iii 8; KBo 6.28 rev. 37; KBo 6.34 iii 22; KBo 7.45 i 4; KBo 8.35 ii 10; KBo 8.79 obv. 17; KBo 8.151 obv. 9; KBo 8.156 l.col 5; KBo 10.45 iii 63, iv 10; KBo 11.6 rev. 10; KBo 14.142 i 26; KBo 15.37 ii 23, iv 22; KBo 15.42 i 3; KBo 17.94 iii 11, 16, 26, 27, 30; KBo 17.98 v 13; KBo 20.29 rev. 2 +KUB 32.86 rev. 9 +KBo 35.246 rev. 14; KBo 20.109 rev. 3; KBo 20.113 i 15; KBo 20.114 i 14, 26, v 2, vi 14; KBo 20.116 obv. 6, 14; KBo 21.42 i 1, vi? 1[; KBo 22.105 obv. 8, rev. 7; KBo 22.114, 5[, 8, </t>
    </r>
    <r>
      <rPr>
        <sz val="10"/>
        <color theme="5" tint="-0.249977111117893"/>
        <rFont val="Arial"/>
        <family val="2"/>
      </rPr>
      <t>11[</t>
    </r>
    <r>
      <rPr>
        <sz val="10"/>
        <rFont val="Arial"/>
        <family val="2"/>
      </rPr>
      <t xml:space="preserve">; KBo 22.180 iv 6; KBo 23.11, 6; KBo 23.17, 5, 7, 8, 9; KBo 23.19, 10; KBo 23.28 i 5; KBo 23.30, 9, 10; KBo 23.41 rev. 3, 4]; KBo 24.42 iii 3; KBo 24.47 iii 10; KBo 27.130 i 2; KBo 27.155, 7; </t>
    </r>
    <r>
      <rPr>
        <sz val="10"/>
        <color theme="5" tint="-0.249977111117893"/>
        <rFont val="Arial"/>
        <family val="2"/>
      </rPr>
      <t>KBo 27.167, 13';</t>
    </r>
    <r>
      <rPr>
        <sz val="10"/>
        <rFont val="Arial"/>
        <family val="2"/>
      </rPr>
      <t xml:space="preserve"> KBo 27.177 l.col. 6; KBo 27.191 ii 5; KBo 28.114 rev. 10; KBo 29.213 obv. 11; </t>
    </r>
    <r>
      <rPr>
        <sz val="10"/>
        <color theme="5" tint="-0.249977111117893"/>
        <rFont val="Arial"/>
        <family val="2"/>
      </rPr>
      <t>KBo 30.186 rev. 17, 18, 19[</t>
    </r>
    <r>
      <rPr>
        <sz val="10"/>
        <rFont val="Arial"/>
        <family val="2"/>
      </rPr>
      <t xml:space="preserve">; KBo 32.11 i 5, iv </t>
    </r>
    <r>
      <rPr>
        <sz val="10"/>
        <color theme="5" tint="-0.249977111117893"/>
        <rFont val="Arial"/>
        <family val="2"/>
      </rPr>
      <t>12[</t>
    </r>
    <r>
      <rPr>
        <sz val="10"/>
        <rFont val="Arial"/>
        <family val="2"/>
      </rPr>
      <t xml:space="preserve">, 14, </t>
    </r>
    <r>
      <rPr>
        <sz val="10"/>
        <color theme="5" tint="-0.249977111117893"/>
        <rFont val="Arial"/>
        <family val="2"/>
      </rPr>
      <t>16]</t>
    </r>
    <r>
      <rPr>
        <sz val="10"/>
        <rFont val="Arial"/>
        <family val="2"/>
      </rPr>
      <t xml:space="preserve">, 18, 20; KBo 32.37, 14; KBo 32.206 r.col. 11; KBo 33.31, 4; KBo 33.153, 5; KBo 33.215 v 14; KBo 35.125, 4; </t>
    </r>
    <r>
      <rPr>
        <sz val="10"/>
        <color theme="5" tint="-0.249977111117893"/>
        <rFont val="Arial"/>
        <family val="2"/>
      </rPr>
      <t>KBo 35.246 rev. 14</t>
    </r>
    <r>
      <rPr>
        <sz val="10"/>
        <rFont val="Arial"/>
        <family val="2"/>
      </rPr>
      <t xml:space="preserve">; KBo 35.254 rev. 6; </t>
    </r>
    <r>
      <rPr>
        <sz val="10"/>
        <color theme="5" tint="-0.249977111117893"/>
        <rFont val="Arial"/>
        <family val="2"/>
      </rPr>
      <t>KBo 41.34 obv. 1; KBo 44.124 ii 4[; KBo 44.127 v 8; KBo 45.254 i 1]; KBo 46.102 i 22</t>
    </r>
    <r>
      <rPr>
        <sz val="10"/>
        <rFont val="Arial"/>
        <family val="2"/>
      </rPr>
      <t>; KBo 64.171 (647/z) l.col. 9 // KUB 5.6 ii 7, 9; KUB 7.56 i 11; KUB 10.27 iii 10; KUB 14.4 iv 17, 22; KUB 15.11 iii 6; KUB 17.30 iii 8; KUB 20.1 ii 20?; KUB 20.49 i 4; KUB 20.93 i 5; KUB 21.1 iv 14; KUB 23.78, 6; KUB 25.44 ii 3; KUB 25.48 iv 17; KUB 25.50 ii 17; KUB 26.43 rev. 19, 20; KUB 27.1 ii 43; KUB 27.5, 8; KUB 27.8 obv. 7, rev. 5 (</t>
    </r>
    <r>
      <rPr>
        <sz val="10"/>
        <color theme="5" tint="-0.249977111117893"/>
        <rFont val="Arial"/>
        <family val="2"/>
      </rPr>
      <t>//IBoT 2.42 //KBo 8.151</t>
    </r>
    <r>
      <rPr>
        <sz val="10"/>
        <rFont val="Arial"/>
        <family val="2"/>
      </rPr>
      <t xml:space="preserve">); KUB 27.13 i 17, 25; KUB 27.15 i 6; KUB 30.26 i 2; KUB 32.11 iv 16; KUB 32.90 ii 9; KUB 32.91 obv. 13; KUB 32.99 v 9 </t>
    </r>
    <r>
      <rPr>
        <sz val="10"/>
        <color theme="5" tint="-0.249977111117893"/>
        <rFont val="Arial"/>
        <family val="2"/>
      </rPr>
      <t>//KBo 15.49 iv [17] =KUB 32.100 rev. 4';</t>
    </r>
    <r>
      <rPr>
        <sz val="10"/>
        <rFont val="Arial"/>
        <family val="2"/>
      </rPr>
      <t xml:space="preserve"> KUB 32.128 i 10, 12, 17, 24, 26; KUB 33.120 (</t>
    </r>
    <r>
      <rPr>
        <sz val="10"/>
        <color theme="5" tint="-0.249977111117893"/>
        <rFont val="Arial"/>
        <family val="2"/>
      </rPr>
      <t>+119 +KUB 36.31</t>
    </r>
    <r>
      <rPr>
        <sz val="10"/>
        <rFont val="Arial"/>
        <family val="2"/>
      </rPr>
      <t xml:space="preserve">) i 5; KUB 35.92 </t>
    </r>
    <r>
      <rPr>
        <sz val="10"/>
        <color theme="5" tint="-0.249977111117893"/>
        <rFont val="Arial"/>
        <family val="2"/>
      </rPr>
      <t>+KBo 9.146</t>
    </r>
    <r>
      <rPr>
        <sz val="10"/>
        <rFont val="Arial"/>
        <family val="2"/>
      </rPr>
      <t xml:space="preserve"> rev. iv 33; KUB 40.2 obv. 17, 33; KUB 41.8 iv 9; </t>
    </r>
    <r>
      <rPr>
        <sz val="10"/>
        <color theme="5" tint="-0.249977111117893"/>
        <rFont val="Arial"/>
        <family val="2"/>
      </rPr>
      <t>KUB 41.73 rev. 17</t>
    </r>
    <r>
      <rPr>
        <sz val="10"/>
        <rFont val="Arial"/>
        <family val="2"/>
      </rPr>
      <t xml:space="preserve">; KUB 45.32 iii 16; KUB 45.41 ii 6; KUB 45.66 ii 8; KUB 45.74 l.col. 8; KUB 46.36 obv. 3, 16; KUB 46.48 obv. 13; </t>
    </r>
    <r>
      <rPr>
        <sz val="10"/>
        <color theme="5" tint="-0.249977111117893"/>
        <rFont val="Arial"/>
        <family val="2"/>
      </rPr>
      <t>KUB 47.36 obv. 3, 16; KUB 47.83, 3; KUB 47.93 rev. 2[;</t>
    </r>
    <r>
      <rPr>
        <sz val="10"/>
        <rFont val="Arial"/>
        <family val="2"/>
      </rPr>
      <t xml:space="preserve"> KUB 47.101 iv </t>
    </r>
    <r>
      <rPr>
        <sz val="10"/>
        <color theme="5" tint="-0.249977111117893"/>
        <rFont val="Arial"/>
        <family val="2"/>
      </rPr>
      <t>8',</t>
    </r>
    <r>
      <rPr>
        <sz val="10"/>
        <rFont val="Arial"/>
        <family val="2"/>
      </rPr>
      <t xml:space="preserve"> 10; KUB 51.73 rev. 14; KUB 53.30 rev. 5, 9; KUB 54.36 obv. 10; KUB 57.113 i 9; KUB 58.107 iv 7; VSNF 12.24, 11; VSNF 12.57 iv 14; HFAC 54 obv. 1, rev. 3; HT 46, 1; HT 92, 3; IBoT 2.26 rev. 7; IBoT 2.49 iii 11; IBoT 2.81, </t>
    </r>
    <r>
      <rPr>
        <sz val="10"/>
        <color theme="5" tint="-0.249977111117893"/>
        <rFont val="Arial"/>
        <family val="2"/>
      </rPr>
      <t>4'/</t>
    </r>
    <r>
      <rPr>
        <sz val="10"/>
        <rFont val="Arial"/>
        <family val="2"/>
      </rPr>
      <t xml:space="preserve">5]; IBoT 2.126, 4'; VBoT 16 obv. 12; JCS 24, 175; StBoT Bh. 1 iii 94; </t>
    </r>
    <r>
      <rPr>
        <sz val="10"/>
        <color theme="5" tint="-0.249977111117893"/>
        <rFont val="Arial"/>
        <family val="2"/>
      </rPr>
      <t>Yazilikaya Nr. 50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išhara</t>
    </r>
    <r>
      <rPr>
        <sz val="10"/>
        <rFont val="Arial"/>
        <family val="2"/>
      </rPr>
      <t xml:space="preserve">[-:) KBo 8.159, 5[; KBo 11.5 ii 21[; KBo 22.114, 11[; KBo 23.30, 8[; KBo 23.31, 3[; KBo 27.167, 13[; KBo 32.67 iv 4[; KBo 35.157 ii 11[; KUB 10.92 ii 26[; KUB 12.24 i 18[; KUB 32.99 v 24[; KUB 32.100 rev. r.col. 4[, 17[; KUB 44.17, 2]; </t>
    </r>
    <r>
      <rPr>
        <sz val="10"/>
        <color theme="5" tint="-0.249977111117893"/>
        <rFont val="Arial"/>
        <family val="2"/>
      </rPr>
      <t>KUB 47.36, 3'[</t>
    </r>
    <r>
      <rPr>
        <sz val="10"/>
        <rFont val="Arial"/>
        <family val="2"/>
      </rPr>
      <t>; KUB 47.72 i 8[; IBoT 3.78, 7[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.:) KBo 1.1 rev. 46[; KBo 7.45 i 2[, 3[; KBo 15.48 i [4]; KBo 20.114 v 3[; KBo 20.118 v 4[; KBo 21.42 vi 1[; KBo 27.116, [6]; KBo 27.184, 8'[; KBo 32.11 iv 12[; KBo 32.43; KBo 32.43 r.col. 4; KBo 33.84 obv. 5]; </t>
    </r>
    <r>
      <rPr>
        <sz val="10"/>
        <color theme="5" tint="-0.249977111117893"/>
        <rFont val="Arial"/>
        <family val="2"/>
      </rPr>
      <t>KBo 33.153, ]5'[;</t>
    </r>
    <r>
      <rPr>
        <sz val="10"/>
        <rFont val="Arial"/>
        <family val="2"/>
      </rPr>
      <t xml:space="preserve"> KBo 33.207 ii [20]; KBo 34.77, 2[; KBo 35.147 rev. 4[; </t>
    </r>
    <r>
      <rPr>
        <sz val="10"/>
        <color theme="5" tint="-0.249977111117893"/>
        <rFont val="Arial"/>
        <family val="2"/>
      </rPr>
      <t>KBo 35.246 rev. 6]</t>
    </r>
    <r>
      <rPr>
        <sz val="10"/>
        <rFont val="Arial"/>
        <family val="2"/>
      </rPr>
      <t xml:space="preserve">; KBo 39.35, 2[; KBo 46.102 (163/r) l.col. [16]; KUB 3.1b rev. [12]; KUB 7.52 obv. 1[; KUB 19.50 iv 13]; </t>
    </r>
    <r>
      <rPr>
        <sz val="10"/>
        <color theme="5" tint="-0.249977111117893"/>
        <rFont val="Arial"/>
        <family val="2"/>
      </rPr>
      <t>KUB 23.75 iv? [3'];</t>
    </r>
    <r>
      <rPr>
        <sz val="10"/>
        <rFont val="Arial"/>
        <family val="2"/>
      </rPr>
      <t xml:space="preserve"> KUB 26.39 iv [16]; KUB 27.3 r.col. [27]; KUB 27.4 </t>
    </r>
    <r>
      <rPr>
        <sz val="10"/>
        <color theme="5" tint="-0.249977111117893"/>
        <rFont val="Arial"/>
        <family val="2"/>
      </rPr>
      <t>+20.93 i 18</t>
    </r>
    <r>
      <rPr>
        <sz val="10"/>
        <rFont val="Arial"/>
        <family val="2"/>
      </rPr>
      <t xml:space="preserve">'/5[; </t>
    </r>
    <r>
      <rPr>
        <sz val="10"/>
        <color theme="5" tint="-0.249977111117893"/>
        <rFont val="Arial"/>
        <family val="2"/>
      </rPr>
      <t>KUB 27.19 iii 10'[</t>
    </r>
    <r>
      <rPr>
        <sz val="10"/>
        <rFont val="Arial"/>
        <family val="2"/>
      </rPr>
      <t>; KUB 27.21, [5]; KUB 32.93, [13]; KUB 40.2 rev. 24[; KUB 40.43 obv. 5]; KUB 45.67 i [10]; KUB 45.68 obv. 18[; KUB 47.77, 3[; KUB 47.82, 3[; KUB 47.93 rev. 2[; KUB 55.55 iii 8[; KUB 57.87 iii 10] // (</t>
    </r>
    <r>
      <rPr>
        <i/>
        <sz val="10"/>
        <rFont val="Arial"/>
        <family val="2"/>
      </rPr>
      <t>Ušhara</t>
    </r>
    <r>
      <rPr>
        <sz val="10"/>
        <rFont val="Arial"/>
        <family val="2"/>
      </rPr>
      <t xml:space="preserve">:) KUB 27.19 iii 9], 22]; </t>
    </r>
    <r>
      <rPr>
        <sz val="10"/>
        <color theme="5" tint="-0.249977111117893"/>
        <rFont val="Arial"/>
        <family val="2"/>
      </rPr>
      <t>KUB 47.1 iv 9'</t>
    </r>
  </si>
  <si>
    <r>
      <rPr>
        <sz val="10"/>
        <color theme="5" tint="-0.249977111117893"/>
        <rFont val="Arial"/>
        <family val="2"/>
      </rPr>
      <t>RGTC 6, 73, 123, 214, 273;</t>
    </r>
    <r>
      <rPr>
        <sz val="10"/>
        <color rgb="FFFF0000"/>
        <rFont val="Arial"/>
        <family val="2"/>
      </rPr>
      <t xml:space="preserve"> Archi 2014 (Astata in Emar)</t>
    </r>
  </si>
  <si>
    <t>Šaušga</t>
  </si>
  <si>
    <t>"Circle d'Ištar" (Laroche)</t>
  </si>
  <si>
    <t>Seguita da Allani/BELTU</t>
  </si>
  <si>
    <t>Išḫaššara</t>
  </si>
  <si>
    <t xml:space="preserve"> Laroche 1946, RHA 7/46: Hittite.   (isha- = Herr/Herrin) + sara Hittite! </t>
  </si>
  <si>
    <t>I 202-203</t>
  </si>
  <si>
    <t>Haas (GhR) 258</t>
  </si>
  <si>
    <r>
      <t>KUB 57.108 ii 18[; KBo 34.29 rev. 7 // + tutti frammentari di Ishara = (</t>
    </r>
    <r>
      <rPr>
        <i/>
        <sz val="10"/>
        <rFont val="Arial"/>
        <family val="2"/>
      </rPr>
      <t>išhara</t>
    </r>
    <r>
      <rPr>
        <sz val="10"/>
        <rFont val="Arial"/>
        <family val="2"/>
      </rPr>
      <t>[-?:) KBo 8.159, 5[; KBo 11.5 ii 21[; KBo 22.114, 11[; KBo 23.30, 8[; KBo 23.31, 3[; KBo 27.167, 13[; KBo 32.67 iv 4[; KBo 35.157 ii 11[; KUB 10.92 ii 26[; KUB 12.24 i 18[; KUB 32.99 v 24[; KUB 32.100 rev. r.col. 4[, 17[; KUB 44.17, 2]; KUB 47.72 i 8[; IBoT 3.78, 7[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.:) KBo 1.1 rev. 46[; KBo 7.45 i 2[, 3[; KBo 15.48 i [4]; KBo 20.114 v 3[; KBo 20.118 v 4[; KBo 21.42 vi 1[; KBo 27.116, [6]; KBo 27.184, 8[; KBo 32.11 iv 12[; KBo 32.43; KBo 32.43 r.col. 4; KBo 33.84 obv. 5]; KBo 33.207 ii [20]; KBo 34.77, 2[; KBo 35.147 rev. 4[; KBo 39.35, 2[; KBo 46.102 (163/r) l.col. [16]; KUB 3.1b rev. [12]; KUB 7.52 obv. 1[; KUB 19.50 iv 13]; KUB 26.39 iv [16]; KUB 27.3 r.col. [27]; KUB 27.4, 5[; KUB 27.21, [5]; KUB 32.93, [13]; KUB 40.2 rev. 24[; KUB 40.43 obv. 5]; KUB 45.67 i [10]; KUB 45.68 obv. 18[; KUB 47.77, 3[; KUB 47.82, 3[; KUB 47.93 rev. 2[; KUB 55.55 iii 8[; KUB 57.87 iii 10] //</t>
    </r>
  </si>
  <si>
    <t>culto in Uluna (RGTC 6/2, 178)</t>
  </si>
  <si>
    <t>405-404</t>
  </si>
  <si>
    <t>Išḫašḫuriya</t>
  </si>
  <si>
    <t>Išḫašḫarna</t>
  </si>
  <si>
    <t>"maitre du ferment"</t>
  </si>
  <si>
    <t>Laroche 1946, RHA 7/46: Luwian  (isha- = Herr/Herrin) + (s) harna</t>
  </si>
  <si>
    <t>Luwian/Hittitized</t>
  </si>
  <si>
    <t>I 203</t>
  </si>
  <si>
    <r>
      <t xml:space="preserve">Haas (GhR) 258; Rost (MiO 8) 182-3; </t>
    </r>
    <r>
      <rPr>
        <sz val="10"/>
        <color theme="5" tint="-0.249977111117893"/>
        <rFont val="Arial"/>
        <family val="2"/>
      </rPr>
      <t>Laroche (Anatolia 3) 46; Coskun (1972) 29 "GAL"; Lebrun (Samuha) 241; (KZ 77) 186-7, 216-7</t>
    </r>
  </si>
  <si>
    <t>KUB 38.1 i 10; KUB 38.3 i 9 // (Išḫašḫarna:) KUB 17.20 ii 13</t>
  </si>
  <si>
    <t>URU Tiliura (RGTC 6, 421-2; 6/2, 169) + culto in Taramika (RGTC 6, 405)</t>
  </si>
  <si>
    <t>Iškalli</t>
  </si>
  <si>
    <t>IŠGALLI</t>
  </si>
  <si>
    <t>Paredrea o epiteto di Ursui</t>
  </si>
  <si>
    <t>Akkadico</t>
  </si>
  <si>
    <t>p. 52</t>
  </si>
  <si>
    <t>I 203-204</t>
  </si>
  <si>
    <r>
      <t xml:space="preserve">Haas (GhR) 258, 406-7; Laroche (GLH) 286; </t>
    </r>
    <r>
      <rPr>
        <sz val="10"/>
        <color theme="5" tint="-0.249977111117893"/>
        <rFont val="Arial"/>
        <family val="2"/>
      </rPr>
      <t>Taracha (AoF 14) 1987, 263-273</t>
    </r>
  </si>
  <si>
    <r>
      <t xml:space="preserve">KBo 14.140 ii 6[; 17.98 v 15, 16; KBo 21.87 iii 9; KBo 33.127 obv. 4; KBo 35.161, 5; KBo 39.167, 7; </t>
    </r>
    <r>
      <rPr>
        <sz val="10"/>
        <color theme="5" tint="-0.249977111117893"/>
        <rFont val="Arial"/>
        <family val="2"/>
      </rPr>
      <t xml:space="preserve">KBo 45.254 i 9; KBo 46.102 i 31; </t>
    </r>
    <r>
      <rPr>
        <sz val="10"/>
        <rFont val="Arial"/>
        <family val="2"/>
      </rPr>
      <t>KUB 17.20 ii 14, iii 10; KUB 20.93 vi 4[; KUB 27.1 ii 54[; KUB 27.8 obv. 12; KUB 27.13 i 19; KUB 32.93, 6; KUB 40.103 i 1, 2; KUB 45.37 iii 9; KUB 45.38, 9; KUB 45.41 ii 12; HT 54, 6[, HT 92, 5, 6[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.:) KUB 45.71, 5[; KBo 14.141 ii [1]; KBo 20.113 i [22]; KBo 23.16 r.col. [14]; KBo 24.106, [19]; KBo 33.207 ii [9]; KBo 35.157 iii [3]; KUB 10.27 iii [13]; KUB 32.91 rev. [9]; KUB 47.64 iii [3]; KUB 47.101 iv [13]; KUB 60.51, [5]</t>
    </r>
  </si>
  <si>
    <t>Preceduto da Ursui</t>
  </si>
  <si>
    <t>Išku(š)</t>
  </si>
  <si>
    <t>(ASSENTE IN VAN GESSEL)</t>
  </si>
  <si>
    <r>
      <t xml:space="preserve">MIO 8, 186, 196; </t>
    </r>
    <r>
      <rPr>
        <sz val="10"/>
        <color rgb="FF0070C0"/>
        <rFont val="Arial"/>
        <family val="2"/>
      </rPr>
      <t>Cammarosano (Kaskal 12) 199ss; id. (2018) 433ff</t>
    </r>
  </si>
  <si>
    <t>KUB 38.6 i 12' passim; KUB 38.10 iv 14</t>
  </si>
  <si>
    <t>RGTC 6, 74, 257, 346, 348</t>
  </si>
  <si>
    <t>Išpant</t>
  </si>
  <si>
    <t>NOTTE</t>
  </si>
  <si>
    <t>Laroche 1946, RHA 7/46: Hittite -&gt; "notte" senza determinativo</t>
  </si>
  <si>
    <t>p. 75</t>
  </si>
  <si>
    <t>I 204</t>
  </si>
  <si>
    <t>Popko (Religions) 88-9</t>
  </si>
  <si>
    <t>KBo 4.13 vi 34 + KUB 10.82, 6; KUB 44.11 rev. 10; KUB 55.39 iii 20, 30; KUB 10.81, 11; Bo 6044, 4</t>
  </si>
  <si>
    <t>Išpanzašepa</t>
  </si>
  <si>
    <t>GE6-za dSepa</t>
  </si>
  <si>
    <t>Genius der Nacht</t>
  </si>
  <si>
    <t>Laroche: "génie de la Nuit" ispant+sepa</t>
  </si>
  <si>
    <t>Mouton, Semitica et classica 2014, mentioned only in the feast CTH 645. Spirit of the night.</t>
  </si>
  <si>
    <r>
      <t xml:space="preserve">Anatolian  </t>
    </r>
    <r>
      <rPr>
        <sz val="10"/>
        <rFont val="Arial"/>
        <family val="2"/>
      </rPr>
      <t>Hittite: Laroche 1946, RHA 7/46: Hittite</t>
    </r>
  </si>
  <si>
    <t>I 205</t>
  </si>
  <si>
    <r>
      <rPr>
        <sz val="10"/>
        <rFont val="Arial"/>
        <family val="2"/>
      </rPr>
      <t>Haas (GhR) 299;</t>
    </r>
    <r>
      <rPr>
        <sz val="10"/>
        <color theme="5" tint="-0.249977111117893"/>
        <rFont val="Arial"/>
        <family val="2"/>
      </rPr>
      <t xml:space="preserve"> Gurney (Religions) 16, </t>
    </r>
    <r>
      <rPr>
        <sz val="10"/>
        <rFont val="Arial"/>
        <family val="2"/>
      </rPr>
      <t>73</t>
    </r>
    <r>
      <rPr>
        <sz val="10"/>
        <color theme="5" tint="-0.249977111117893"/>
        <rFont val="Arial"/>
        <family val="2"/>
      </rPr>
      <t xml:space="preserve">; Yoshida (TH 22) A.1 f (Var. GE6-za dSepa); Laroche (Recherches) 67?; Tischler (IBS 20.3) 416; (StBoT 26) Nr. 30. Rs. III 8'; </t>
    </r>
    <r>
      <rPr>
        <sz val="10"/>
        <rFont val="Arial"/>
        <family val="2"/>
      </rPr>
      <t>Starke (StBoT 31) 130 with n. 390;</t>
    </r>
    <r>
      <rPr>
        <sz val="10"/>
        <color theme="5" tint="-0.249977111117893"/>
        <rFont val="Arial"/>
        <family val="2"/>
      </rPr>
      <t xml:space="preserve"> Otten-Neu (IF 77) 184; Kronasser (EHS) 125-6; Lebrun (Samuha) 241; (KZ 77) 185, 186 with n. 1, 199; </t>
    </r>
    <r>
      <rPr>
        <sz val="10"/>
        <color rgb="FF0070C0"/>
        <rFont val="Arial"/>
        <family val="2"/>
      </rPr>
      <t>Warbinek 2022</t>
    </r>
  </si>
  <si>
    <r>
      <rPr>
        <sz val="10"/>
        <rFont val="Arial"/>
        <family val="2"/>
      </rPr>
      <t>KUB 20.24 III 2; KUB 43.30 Vo 8</t>
    </r>
    <r>
      <rPr>
        <sz val="10"/>
        <color theme="5" tint="-0.249977111117893"/>
        <rFont val="Arial"/>
        <family val="2"/>
      </rPr>
      <t xml:space="preserve"> // KBo 11.32 Vo 34 (xx-sepa?); </t>
    </r>
    <r>
      <rPr>
        <sz val="10"/>
        <rFont val="Arial"/>
        <family val="2"/>
      </rPr>
      <t>KUB 58.38 I 13</t>
    </r>
  </si>
  <si>
    <t>Ištaḫarunuwa</t>
  </si>
  <si>
    <t>Yoshida (TH 22) B.9 g-2; Otten (JCS 4) 124</t>
  </si>
  <si>
    <t>? KUB 25.35, 7[;</t>
  </si>
  <si>
    <t>Ištamanašša</t>
  </si>
  <si>
    <t>"dio del Sentire"</t>
  </si>
  <si>
    <t>Laroche 1946, RHA 7/46: Hittite. istamana- "orecchio" // divinità "del sentire"???</t>
  </si>
  <si>
    <r>
      <t xml:space="preserve">Haas (GhR) 776; Otten (RlA 5) 209; id. (JCS 4) 124; Starke (StBoT 31) 130; </t>
    </r>
    <r>
      <rPr>
        <sz val="10"/>
        <color theme="5" tint="-0.249977111117893"/>
        <rFont val="Arial"/>
        <family val="2"/>
      </rPr>
      <t>Groddek (DBH 13) 44: KUB 20.24 trascrizione</t>
    </r>
  </si>
  <si>
    <t>KBo 34.189 iii 7; KBo 47.241 (819/w) obv. 10; KBo 54.117 (316/v) obv. 4; KUB 20.24 iv 31; KUB 55.39 iii 28; Bo 6044, 3; KUB 25.35, 7[;</t>
  </si>
  <si>
    <t>Ištanu</t>
  </si>
  <si>
    <t>&lt; Eštan</t>
  </si>
  <si>
    <t>Istanuwa / Astanuwa</t>
  </si>
  <si>
    <t>Tiyaz, Tiwat, Simegi, Samas</t>
  </si>
  <si>
    <t>dio Sole in Hittite</t>
  </si>
  <si>
    <t>414-415</t>
  </si>
  <si>
    <t>Ištanzašša/i</t>
  </si>
  <si>
    <t>Ištanzanašša</t>
  </si>
  <si>
    <t>"dio dell'Anima"</t>
  </si>
  <si>
    <t>Laroche 1946, RHA 7/46: Hittite -&gt; "relativo all'anima" istanza = ZI-za</t>
  </si>
  <si>
    <t>I 206</t>
  </si>
  <si>
    <t>Starke (StBoT 31) 130</t>
  </si>
  <si>
    <r>
      <t xml:space="preserve">KUB 44.56 obv. 10; </t>
    </r>
    <r>
      <rPr>
        <sz val="10"/>
        <color theme="5" tint="-0.249977111117893"/>
        <rFont val="Arial"/>
        <family val="2"/>
      </rPr>
      <t>KBo 34.189 iii 6]</t>
    </r>
  </si>
  <si>
    <t>416-417</t>
  </si>
  <si>
    <t>Ištar</t>
  </si>
  <si>
    <t>IŠTAR - Šaušga = Hebat!</t>
  </si>
  <si>
    <t>(Venus/stella, dea guerra, vegetazione) protettrice Hattusili-Puduhepa</t>
  </si>
  <si>
    <t>(SOLO APPUNTI ZETTEL -&gt; non van Gessel)</t>
  </si>
  <si>
    <t>p. 95-96-97</t>
  </si>
  <si>
    <t>II 923-951</t>
  </si>
  <si>
    <r>
      <t>Lebrun (Samuha) 226-7, 241-2; Laroche (JCS 2) 114ff (</t>
    </r>
    <r>
      <rPr>
        <i/>
        <sz val="10"/>
        <color rgb="FFFF0000"/>
        <rFont val="Arial"/>
        <family val="2"/>
      </rPr>
      <t>kaluti</t>
    </r>
    <r>
      <rPr>
        <sz val="10"/>
        <color rgb="FFFF0000"/>
        <rFont val="Arial"/>
        <family val="2"/>
      </rPr>
      <t>), 121ff; Hirsch (AfO 20) 80; Otten (MIO I) 141, 144; Popko (TH 21) 35, 38-9; Otten (ZA 75) 144; Otten (ZANF 21) 163 n.4; Bin-Nun (TH 5) 144; Schmökel (HbOr 2/3) 12, 14, 40-1, 50-1, 104, 116, 151, 169, 202, 212, 238, 241-2 (passim); Wegner (AOAT 36) 78, 134, 182-3, 186, 250-1; (AS 11), 86-7, 139, 155, 200, 203; Helb (JNES 19) 72ss; (ZA 62) 96; (ZA 63) 315, 321; Otten-Rüster (ZA 64) 50; Sollberger (TCS 1) 213; Wilhelm (Hurr. Grundzüge) 19, 40-1, 71-2, 76, 80, 89, 93, 102; van den Hout (StBoT 38) 294; Yoshida (TH 22) B.1 t-2-2 passim; Jakob-Rost (AoF 8) 325; (Fs Laroche) 63, 83, 200, 329; Archi (OA 16) 297-8ss: Archi (FsAlp) 7, 8, 10, 13; Archi (Mari 1993) 71ff; Coskun (1972) 42; Gurney (Relig.) 5, 7, 13, 15, 17 18; Trémouille (Eothen 7) 20, 22, 33-5, 37, 45, 47, 51, 60, 61, 65, 76-7, 85-6, 88, 89, 108, 171, 187-8, 201, 203, 222; Neu (StBoT 32) 145, 457, 462; Glocker (Eothen 6) 3.A passim; Ünal (Hantitassu-Ritual) 56, 89 note 20; (ChS I/9) Nr. 20, 86, 87, 110, 115; (SMEA 38) 10-1, 145ff, 151ff, 158; Popko-Taracha (AoF 15) 113; Taracha (AoF 14) 263-73; Schuol (Kultmusik) 38, 40, 46, 74, 85 passim; Neu (StBoT 26) Nr. 109, 111; (ChS I/2) 169; Siegelova (Verwaltungspraxis) Nr. 6.1-5, 10.F; Beckman (StBoT 29) 222-3; Beckman (BiOr 42) 139; de Roos (Geloften) 48-123-1-18; (AOAT 31) 386-7, 389; (JCS 4) 119ff.; Sürenhagen (StudMedt 5) KUB 31.121+; Groddek (DBH 2) KBo 30; id. (DBH 4) KUB 55; id. (DBH 6) VSNF 12; Cornil (Hethitica 10) 75; Laroche (BiOr 21) 321, 324; (StBoT 14, 1971) Nr. H, A; Cornelius (Gesch.Heth.) 333; (StBoT 16) Nr. B; // (</t>
    </r>
    <r>
      <rPr>
        <i/>
        <sz val="10"/>
        <color rgb="FFFF0000"/>
        <rFont val="Arial"/>
        <family val="2"/>
      </rPr>
      <t>Istar of Samuha:</t>
    </r>
    <r>
      <rPr>
        <sz val="10"/>
        <color rgb="FFFF0000"/>
        <rFont val="Arial"/>
        <family val="2"/>
      </rPr>
      <t>) Trémouille (Eothen 7) 60, 85, 87.8, 90; Lebrun (Samuha) 243; Cornelius (Gesch.Heth.) 233, 236, 242, 245, 260, 339, 341; (TH 5) 274 // (</t>
    </r>
    <r>
      <rPr>
        <i/>
        <sz val="10"/>
        <color rgb="FFFF0000"/>
        <rFont val="Arial"/>
        <family val="2"/>
      </rPr>
      <t>Istar of Ninive</t>
    </r>
    <r>
      <rPr>
        <sz val="10"/>
        <color rgb="FFFF0000"/>
        <rFont val="Arial"/>
        <family val="2"/>
      </rPr>
      <t>:) Ünal (1998) 25; Groddek (cartace); Trémouille (Eothen 7) 60, 65, 171, 187; Hirsch (AfO 20) 39, 41, 76, 78</t>
    </r>
  </si>
  <si>
    <r>
      <t>(</t>
    </r>
    <r>
      <rPr>
        <i/>
        <sz val="10"/>
        <color rgb="FFFF0000"/>
        <rFont val="Arial"/>
        <family val="2"/>
      </rPr>
      <t>Ištar:</t>
    </r>
    <r>
      <rPr>
        <sz val="10"/>
        <color rgb="FFFF0000"/>
        <rFont val="Arial"/>
        <family val="2"/>
      </rPr>
      <t>) KBo 1.1 rev. 45; KBo 1.3 rev. 17, 42; KBo 2.3 ii 34; KBo 2.17 obv. 10, 11, 12 (MEŠ!); KBo 3.7 iv 5; KBo 3.18+19 iii 9, 11 = KBo 3.16 iii 5, 7; KBo 4.6 obv. 21, rev. 7; KBo 4.10 obv. 48 (x2); KBo 5.2 iii 11; KBo 5.3 i 50; KBo 6.28 rev. 36'; KBo 7.29, 13'; KBo 8.57 rev. [5'], 9', 14'; KBo 8.63 i 10'; KBo 8.79 obv. 14'; KBo 8.111, 2'(HI.A), 6'; KBo 9.101 obv.? 2'; KBo 9.138, 6'; KBo 10.18, 13'; KBo 10.20 iii 24; KBo 11.28 iv 47'; KBo 11.56, 5'; KBo 12.2 obv. 5'; KBo 12.26 iv 5'; KBo 12.80 i 5; KBo 12.85 i 13'/14', iii 4; KBo 12.136, 2; KBo 13.225 rev. 10'; KBo 14.142 i 10, 27; KBo 15.33 i 5'; KBo 15.36 ii [4], 15 passim; KBo 15.43 rev. 4'; KBo 16.36 iii 2; KBo 16.49 i 6'; KBo 16.83 ii 12, iii 1, 2, 4; KBo 16.97 rev. 26, 32; KBo 17.36 iii 3' (hurlaš); KBo 17.82 ii 13?;KBo 17.89 + 34.203 v 12'; KBo 18.175 vi 1, 2; KBo 18.198 rev. 12]; KBo 19.108, 9; KBo 19.122, 4', 15', 16'; KBo 19.142 iii 20, iv 1; KBo 20.29 lk.Rd. 4'/5'; KBo 20.113 i 18', 19', ii 14'; KBo 20.129 i 1; KBo 20.142, 4'; KBo 21.24 iv 8' // 29.8 iv 32; KBo 21.26 rev.1; KBo 21.38, 6; KBo 21.53 iv 10'; KBo 21.54, 17; KBo 22.47, 9'; KBo 22.73 ii 2: KBo 22.162 rev. 4', 5'; KBo 23.23 rev. 45, 47; KBo 23.76 ii 17; KBo 23.83+, 2/8'[; KBo 23.92 iii 11; KBo 24.42 iii 7, 8]; KBo 24.49 iii 5; KBo 24.69 rev. 3', 9'; KBo 26.64 ii 8; KBo 26.74 ii 1; KBo 26.91 iii 5; KBo 26.94 iii 10; KBo 26.105, 21; KBo 26.121 iii 7; KBo 26.142 iii 5; KBo 27.132, 3'[; KBo 27.153, 5'; KBo 27.165 obv. 3', 4'; KBo 27.167, 11 (</t>
    </r>
    <r>
      <rPr>
        <i/>
        <sz val="10"/>
        <color rgb="FFFF0000"/>
        <rFont val="Arial"/>
        <family val="2"/>
      </rPr>
      <t>kaluti</t>
    </r>
    <r>
      <rPr>
        <sz val="10"/>
        <color rgb="FFFF0000"/>
        <rFont val="Arial"/>
        <family val="2"/>
      </rPr>
      <t>); KBo 27.191 ii [9]; KBo 28.110, 81''; KBo 29.207, 5'; KBo 29.333, 5'; KBo 30.61 obv. 15, 16, 20[, rev. 11, 12, 13, 14, 15, 17; KBo 30.71 iii 49; KBo 30.118 iv 10; KBo 31.133, 9[; KBo 30.156 iii 1; KBo 30.183, 6[; KBo 32.10 iii 7; KBo 32.144 r.col. 3; KBo 33.43 ii 32, 50, 51; KBo 33.106, 10'; KBo 33.113 iii 1; KBo 33.118 obv. 14'; KBo 33.145 i 1; KBo 33.163 rev. 3; KBo 33.169 lk.col. 13; KBo 33.194 vi 4; KBo 33.198 ii 4; KBo 33.212 obv. 1'[, 3', 5', 7'; KBo 33.214, 2'[; KBo 33.215 vi 18; KBo 33.216 rev. 2; KBo 34.43 rev. 16; KBo 34.72 rev. 5 (HI.A!); KBo 34.96 rev. 2, 4; KBo 34.173, 7; KBo 34.203 iv 3, 5]; KBo 35.14 obv. 2; KBo 35.50, 3; KBo 35.57, 4; KBo 35.111, 4]; KBo 35.115 rev. 5]; KBo 35.123, 10'; KBo 35.125, 6'; KBo 35.126, 4'; KBo 35.127, 4'; KBo 35.157 ii 14; KBo 35.160 rev. 3[, 10; KBo 35.164, 3; KBo 35.165 obv. 2, 4; KBo 35.168 i 1, 11, iv 9; KBo 35.186, 2'; KBo 35.193 r.col. 1; KBo 35.246 obv. 7, rev. 7, 20 lk.Rd. 4; KBo 35.251, 6'; KBo 35.258 r.col 5; KBo 38.22, 8; KBo 38.160 i 5; KBo 38.164, 8; KBo 38.220 ii 9; KBo 38.261, 7, 10, 11; KBo 38.265 i 12; KBo 38.284 obv. 5; KBo 38.294, 4; KBo 39.8 iii 26]; KBo 39.157, 7, 14; KBo 39.159 r.col. 14, 21, 26, 27[; KBo 39.165 r.col 8[; KBo 39.167, 2[; KBo 41.21 obv. 9; KBo 41.45 r.col. 9[; KBo 41.54, 4; KBo 41.60 lk.col. 6; KBo 41.79 rev. 3[; KBo 41.140 ii 1[, 7[; KBo 41.198 ii 15[, iii 4[; KBo 41.233 obv. 6], 8]; KBo 42.140, 4; KBo 44.5, 7]; KBo 44.52 obv. 9; KBo 44.65, 11; KBo 44.111 obv. 3[; KBo 44.210 obv. 18; KBo 44.226 obv. 5 (MEŠ!); KBo 45.101 obv. r.col. 7[, 8[; KBo 45.144 rev. lk.col. 8; KBo 45.178, 1; KBo 45.193, 3[; KBo 45.254 i 4, 6; KBo 46.23, 5]; KBo 46.37 iii 2; KBo 46.43, 8, 13; KBo 46.87, 7'; KBo 46.102 i 26, 27, ii 10; KBo 46.131 rev. 3, 5]; KBo 46.255 i 1[; KUB 1.12 obv. 5, 8?, 15; KUB 2.13 vi 13; KUB 3.39, 4'[; KUB 4.47 rev. 41; KUB 4.71 B 2'; KUB 5.2, 7'; KUB 5.10 + KUB 16.83+33, 1, 20, 47; KUB 5.12 rev. 9; KUB 5.20 +18.56 iii 27/43; KUB 6.4 ii 5'; KUB 6.7+ iii 16'; KUB 6.15 ii 9, 10; KUB 6.45 i 52/3, ii 41; KUB 6.46 ii 18; KUB 7.49 obv. 9'; KUB 8.10, 5'[; KUB 8.41 ii 7, iii 12; KUB 8.43, 11'; KUB 8.58, 1; KUB 8.65 i 11, 20; KUB 8.69 iii 2; KUB 9.28 i 7'], 19', iii 1; KUB 10.92 v 8; KUB 11.27 i 8'; KUB 12.5 i 1; KUB 12.11 iv 23, 27; KUB 12.61 iii 13; KUB 15.1 iii 36; KUB 15.5 rev. 4-5; KUB 15.26, 7'; KUB 15.28 ii [6'], 10', iii 3'; KUB 15.30 iii 7'; KUB 15.34 +KBo 2.9 iv 3; KUB 16.8 obv. 11', rev. 2; KUB 16.33, 13'; KUB 16.46 iv 1[; KUB 16.74, 13; KUB 16.83 obv. 46; KUB 20.1 iii 27; KUB 20.26 vi 3', 5'; KUB 20.59 i 30; iii 6', vi 14; KUB 20.60+ obv. 9'/4'; KUB 20.98 ii 3, 5, 9; KUB 21.12, 15, 17; KUB 21.17 ii 5, iii [2'], 5', 19'; KUB 23.11 ii 25, iii 20; KUB 23.75 iv 2'(x2); KUB 23.77a obv. 5; KUB 25.32 i 17; KUB 25.48 iv 16'; KUB 27.1 i 3, 13, ii 49, iv 1; KUB 27.4+ 20.93 i 21'/8; KUB 27.6 i 15; KUB 27.7, 9'; KUB 27.9, 3'[; KUB 27.13+ i 7/10, 18; KUB 27.20, 10'; KUB 27.29 i 4'; KUB 29.8 1 20; KUB 29.44+ i [5], 8; KUB 30.31 iii 46, 52, iv 1; KUB 30.51 iv 31'; KUB 31.3 rev. 5, 13; KUB 31.20 (+KBo 16.36) iii 2, 9, iv 12'; KUB 31.69 rev. 4, 6, 12; KUB 31.121(+) i 12', 13'; KUB 32.86+ rev. 2', lk.Rd. 4; KUB 32.92 obv. 1'; KUB 32.96 ii 7'; KUB 32.119 rev. 5'; KUB 32.121 iii 8'; KUB 32.1222, 6'; KUB 33.84 +KBo 19.109a, 11, 18; KUB 33.86 +8.66 ii 2, 9, 11, iii 9; KUB 33.89 +36.21 iii 5, 18, 19; KUB 33.100+ 36.16 iii 7; KUB 33.103 ii 2; KUB 33.108 ii/iii 3, 5[, 7, 11, 12; KUB 33.112+114 +36.2 i 5; KUB 34.102 ii 12', iii 32; KUB 35.71 ii 8, iii 2'; KUB 36.6 i 2; KUB 36.23, 5; KUB 36.24 ii 8; KUB 36.26 ii/iii 5; KUB 36.35 iv 7; KUB 36.37 +31.118 ii [4], 7, iii 6; KUB 36.39 r.col. 8'; KUB 40.2 i 38; KUB 40.52 iv [7']; KUB 41.4 ii 13[; KUB 41.10 rev. 13; KUB 41.13 i 5'; KUB 41.25 rev. 2; KUB 41.49 obv. 16'; KUB 41.55 obv. 12'; KUB 41.143 ii 34; KUB 41.143a+ iii 6, 7; KUB 42.100 i 9'; KUB 43.64, 3; KUB 44.55 obv. [2'?], 19', rev. 6; KUB 45.15 i 7'; KUB 45.21 obv. 5; KUB 45.32 rev. iii 11, 14, 15, 19, 23(x2), iv 6 (//KUB 12.5 i 1, iv 19); KUB 45.33 obv. 1, 4, 6, 9, 12, 15, 17, rev. 17; KUB 45.34, 9', 13', 17', 20'; KUB 45.36 ii 5']; KUB 45.38, [4', 10', 12'], 13'; KUB 45.39 ii 16', iii 6'; KUB 45.41 iii 1'[, 2', 3'[, 4'[, 8; KUB 45.42 obv. lk. 11'; KUB 45.46, 9; KUB 45.55 obv. 6; KUB 45.58 i 5; KUB 45.66 ii 10'; KUB 45.68 obv. 11[; KUB 45.74, 10', lk.col. 12]; KUB 46.7 obv. [3']; KUB 46.72 rev. 7; KUB 47.1 i 2, 8; KUB 47.2 iv 15; KUB 47.13, 9'; KUB 47.61 obv. [4]; KUB 47.64 ii 4, 14, 29 (AN), iii 15]; KUB 47.68 obv. 3, 12, rev. 8; KUB 48.80 i 11'; KUB 48.93, 9, 10, 12; KUB 48.111, 3, 4; KUB 48.112 i 4; KUB 48.123 i 18; KUB 49.102 obv. 5; KUB 50.56 iv 8; KUB 50.91 iii 7; KUB 50.112 i 3, 4; KUB 51.69 obv. 12; KUB 51.86, 5, 17; KUB 52.43 iv 2; KUB 52.49 ii 3; KUB 52.79 i 11, 12', iii 2; KUB 52.88 i 8; KUB 52.72 obv. 21; KUB 54.59, 7'; KUB 55.55 iii 12', 13'/14'; KUB 56.28 obv. 5, 6[; KUB 56.30 rev. 20; KUB 56.31 iv 19, 20, 21 (HI.A!), 23; KUB 56.38 ii 7' (Puduhepa!); KUB 56.56, 6; KUB 57.87 ii 1, 11, iii 6; KUB 58.9 obv. 2, rev. [1]; KUB 59.66 ii 6; KUB 60.1, 7; KUB 60.8 obv. 9; KUB 60.26 obv. 2; KUB 60.105 obv. 6, 7, rev. 1; KUB 60.118, 9; IBoT 1.22, 4'; IBoT 1.32 obv. 3; IBoT 1.33, 53; IBoT 2.50 iii 7'; IBoT 2.54, 6; IBoT 2.55, 12'; IBoT 2.59, 4'; IBoT 2.139 obv. 7'; IBoT 3.91 iv 3'; IBoT 3.115 i 12[; IBoT 3.118, 1'; IBoT 4.84 v 8; VBoT 25 i 3'; VBoT 120 i 9'; VSNF 12.1 rev. 3[, 7; VSNF 12.23 obv. 8; VSNF 12.24, 5[, 9; VSNF 12.33 iii 32, iv 13; VSNF 12.77 obv. 2; VSNF 12.103, 7[; FHL 133, 2', 4', 5', 6'; FHL 181, 4' // (</t>
    </r>
    <r>
      <rPr>
        <i/>
        <sz val="10"/>
        <color rgb="FFFF0000"/>
        <rFont val="Arial"/>
        <family val="2"/>
      </rPr>
      <t>Ištar</t>
    </r>
    <r>
      <rPr>
        <sz val="10"/>
        <color rgb="FFFF0000"/>
        <rFont val="Arial"/>
        <family val="2"/>
      </rPr>
      <t xml:space="preserve"> AN "del cielo":) KUB 27.1 i 59; KUB 47.64 ii 29 // (</t>
    </r>
    <r>
      <rPr>
        <i/>
        <sz val="10"/>
        <color rgb="FFFF0000"/>
        <rFont val="Arial"/>
        <family val="2"/>
      </rPr>
      <t>Ištar šarlaimmis</t>
    </r>
    <r>
      <rPr>
        <sz val="10"/>
        <color rgb="FFFF0000"/>
        <rFont val="Arial"/>
        <family val="2"/>
      </rPr>
      <t xml:space="preserve"> "superiore") KUB 27.1 iv 74 // (</t>
    </r>
    <r>
      <rPr>
        <i/>
        <sz val="10"/>
        <color rgb="FFFF0000"/>
        <rFont val="Arial"/>
        <family val="2"/>
      </rPr>
      <t>Ištar pirinkir</t>
    </r>
    <r>
      <rPr>
        <sz val="10"/>
        <color rgb="FFFF0000"/>
        <rFont val="Arial"/>
        <family val="2"/>
      </rPr>
      <t>:) KUB 32.1 iii 15; KUB 39.71 i 19, iv 22, 30; KUB 39.76 obv. 14; KUB 39.90, 8'; KUB 39.93 obv. 5 // (GAŠAN "signora, dama":) KBo 4.14 iii 64; KBo 21.24 iv 8; KBo 33.43 ii 32, 50, 51; KBo 35.148 rev. 10; KUB 2.13 vi 16; KUB 19.37 ii 40; KUB 24.7 i 14, 42, ii 19; KUB 27.8 // IBoT 2.42 // KBo 8.151 obv. 9; KUB 30.76, 2; KUB 31.69 obv. 4'; KUB 32.25+ i 29; KUB 33.86 ii 11; KUB 52.16 obv. 8;  KUB 55.19 obv. 16; // (</t>
    </r>
    <r>
      <rPr>
        <i/>
        <sz val="10"/>
        <color rgb="FFFF0000"/>
        <rFont val="Arial"/>
        <family val="2"/>
      </rPr>
      <t>Šaušga</t>
    </r>
    <r>
      <rPr>
        <sz val="10"/>
        <color rgb="FFFF0000"/>
        <rFont val="Arial"/>
        <family val="2"/>
      </rPr>
      <t>:) KBo 24.58 ii 7; KBo 24.79, 2, 8; KBo 25.190+ obv. 14'; KBo 27.160, 12'; KBo 33.10 rev. 6; KBo 33.106, 10'; KBo 33.74, 1[, 2; KBo 33.113 iii 2; KBo 33.116+ i 21'; KBo 33.133 rev. 4[; KUB 12.11 iv 28; KUB 27.20, 10'; KUB 35.82 i 7; KUB 45.41 ii 14'; KUB 45.60 ii 4, 12, 13[, 20; KUB 47.71, 5'; KUB 57.17, 3; KUB 57.21, 5[; KUB 57.41, 9[; (</t>
    </r>
    <r>
      <rPr>
        <sz val="10"/>
        <color rgb="FF0070C0"/>
        <rFont val="Arial"/>
        <family val="2"/>
      </rPr>
      <t>+vedi Sawuska</t>
    </r>
    <r>
      <rPr>
        <sz val="10"/>
        <color rgb="FFFF0000"/>
        <rFont val="Arial"/>
        <family val="2"/>
      </rPr>
      <t>) // (LÍL:) KBo 5.3 i 50; KBo 5.8 iii 28-9; KBo 8.100 obv. 4', 12'; KBo 12.26 iv 5'; KBo 16.8 iii 32; KBo 27.118 rev. 12; KBo 30.125 iii 17; KBo 35.148 rev. 10; KBo 35.157, 3': KBo 35.159, 3[; KBo 35.160 rev. 4; KBo 35.166 obv. 3, 9[, 27[; KBo 41.127 obv. 6; KBo 44.5, 7[; KBo 44.226 obv. 8; KUB 15.28 iii 3'; KUB 21.44 rev. 3'; KUB 25.32+ i 16[; KUB 27.1 i 13, 59, iv 13, 46, 51; KUB 27.7 rev. 11'; KUB 30.56 iii 19; KUB 46.33 rev. 1; KUB 47.71, 4'; KUB 51.23 rev. ]7; KUB 52.55 obv. 4, 5, 7, 10, 13; KUB 55.17, 8, 11, 19; StBoT Beih1 Tuth.IV, III 51, 90, 91, 92 // (LIŠ:) KBo 18.28 i 7'; KBo 22.47 rev? 9; KUB 21.17 i 11; KUB 25.50 ii 19; KUB 31.76 i 17; KUB 40.52 iv 4'; KUB 42.92 iii 2; KUB 45.21 rev. 6?; KUB 49.85 obv. 9; KUB 50.72 i 2; KUB 57.58, [2], [11], 11; KUB 57.71, 4;  KUB 57.106 ii 19, 36, 40; VBoT 108 i 23 // (INANNA:) KBo 20.35, 2; KBo 26.137, 2; KUB 29.8 ii 33, 50, 51; KUB 57.37, 7; Sargon B2 v 46; Sargon B6 vii 45; Sargon B7 ix [55]; Naram-Sin B6 ii 12 // (NIN/MUL "stella":) KBo 1.1 rev. 45, 57; KBo 1.2 rev. 33; KBo 1.3 rev. 25; KUB 59.66 ii 6 // (</t>
    </r>
    <r>
      <rPr>
        <i/>
        <sz val="10"/>
        <color rgb="FFFF0000"/>
        <rFont val="Arial"/>
        <family val="2"/>
      </rPr>
      <t>SzERI</t>
    </r>
    <r>
      <rPr>
        <sz val="10"/>
        <color rgb="FFFF0000"/>
        <rFont val="Arial"/>
        <family val="2"/>
      </rPr>
      <t xml:space="preserve">:) KBo 19.128 v 46; KUB 26.11 i 14' </t>
    </r>
  </si>
  <si>
    <r>
      <t>Samuha, Lawazantiya, Ankuwa, Ninive, Hattarina &amp; Altre (RGTC 6, 180, 285, 295, 340, 347; RGTC 6/2,</t>
    </r>
    <r>
      <rPr>
        <sz val="10"/>
        <color theme="5" tint="-0.249977111117893"/>
        <rFont val="Arial"/>
        <family val="2"/>
      </rPr>
      <t xml:space="preserve"> 3, 44, 51, 83, 104, 108, 111, 113, 119, 139, 200)</t>
    </r>
  </si>
  <si>
    <t>Hebat! Šaušga, GAŠAN, LIŠ, Inanna</t>
  </si>
  <si>
    <t>Mesopotamian</t>
  </si>
  <si>
    <t>Seguito da Ninatta Kulitta</t>
  </si>
  <si>
    <t>Ištarazzil</t>
  </si>
  <si>
    <t>"Erde" / Terra</t>
  </si>
  <si>
    <t>Haas (GhR) 117 n. 69; Popko (Religions) 113</t>
  </si>
  <si>
    <t>KBo 21.85 i 18' + 8.109 l.col. 13</t>
  </si>
  <si>
    <t>assieme a Iyahsul "Cielo"</t>
  </si>
  <si>
    <t>Ištuštaya</t>
  </si>
  <si>
    <t>Išdustaya / GUL-šeš</t>
  </si>
  <si>
    <t>Parca (con Papaya)</t>
  </si>
  <si>
    <t>Laroche 1946, RHA 7/46: "Proto-Hittite"</t>
  </si>
  <si>
    <t>(Waal -&gt; Gulšeš)</t>
  </si>
  <si>
    <t>p. 26</t>
  </si>
  <si>
    <t>I 206-207</t>
  </si>
  <si>
    <r>
      <rPr>
        <sz val="10"/>
        <rFont val="Arial"/>
        <family val="2"/>
      </rPr>
      <t xml:space="preserve">Archi (Or 59) 115; Frantz-Szabó (RlA 5) 175-6; Gurney (Aspects) 12, 18, </t>
    </r>
    <r>
      <rPr>
        <sz val="10"/>
        <color theme="5" tint="-0.249977111117893"/>
        <rFont val="Arial"/>
        <family val="2"/>
      </rPr>
      <t>38</t>
    </r>
    <r>
      <rPr>
        <sz val="10"/>
        <rFont val="Arial"/>
        <family val="2"/>
      </rPr>
      <t>; Haas (GhR) 245, 300, 372-3, 475; Klinger (StBoT 37) 140; Popko (Religions) 72, 81; von Schuler (Wb.Myth) 169, 193;</t>
    </r>
    <r>
      <rPr>
        <sz val="10"/>
        <color theme="5" tint="-0.249977111117893"/>
        <rFont val="Arial"/>
        <family val="2"/>
      </rPr>
      <t xml:space="preserve"> Groddek (DBH 6) VSNF 12; Yoshida (TH 22) A.3a - VI-1; Otten (JCS IV) 126; Kellerman (Rituals 1980) 119-120 (cartaceo); (StBoT 26) Nr. 27; Cornelius (Gesch.Heth) 91; Haas (Rez KUB 58 - OLZ 85) 416; </t>
    </r>
    <r>
      <rPr>
        <sz val="10"/>
        <color rgb="FF0070C0"/>
        <rFont val="Arial"/>
        <family val="2"/>
      </rPr>
      <t>Torri (Lelwani) 82 passim</t>
    </r>
  </si>
  <si>
    <r>
      <rPr>
        <sz val="10"/>
        <rFont val="Arial"/>
        <family val="2"/>
      </rPr>
      <t xml:space="preserve">KBo 4.13 i 2; </t>
    </r>
    <r>
      <rPr>
        <sz val="10"/>
        <color theme="5" tint="-0.249977111117893"/>
        <rFont val="Arial"/>
        <family val="2"/>
      </rPr>
      <t>KBo 17.10 iii 30;</t>
    </r>
    <r>
      <rPr>
        <sz val="10"/>
        <rFont val="Arial"/>
        <family val="2"/>
      </rPr>
      <t xml:space="preserve"> KBo 17.15 rev. 14; KBo 17.40 i 3; KBo 24.111 ii 13[; KBo 25.30, 15; KBo 34.190, 5; KBo 37.161, 4[; </t>
    </r>
    <r>
      <rPr>
        <sz val="10"/>
        <color theme="5" tint="-0.249977111117893"/>
        <rFont val="Arial"/>
        <family val="2"/>
      </rPr>
      <t xml:space="preserve">KBo 45.66, 9[; KBo 45.67. 4[; KUB 9.1 ii 5]; </t>
    </r>
    <r>
      <rPr>
        <sz val="10"/>
        <rFont val="Arial"/>
        <family val="2"/>
      </rPr>
      <t xml:space="preserve">KUB 17.10 iii 30 + KUB 33.1, 5; KUB 27.66 iii 12]; KUB 28.15 obv.l.col 5a[ (Esdustaya); KUB 29.1 ii 2; KUB 58.28 iii 2[; KUB 58.50 v 3]; KUB 58.69 i 12[; Bo 5628 ii 13; IBoT 3.1 rev. 46, 61[; </t>
    </r>
    <r>
      <rPr>
        <sz val="10"/>
        <color theme="5" tint="-0.249977111117893"/>
        <rFont val="Arial"/>
        <family val="2"/>
      </rPr>
      <t>535/c+ i 13; VSNF 12.107, 8[</t>
    </r>
  </si>
  <si>
    <t>Parche</t>
  </si>
  <si>
    <t>Chthonic deities</t>
  </si>
  <si>
    <t>"Parche" con Papaja = Divinità ctonie</t>
  </si>
  <si>
    <t>Išu</t>
  </si>
  <si>
    <t>Ḫešui</t>
  </si>
  <si>
    <t>Cfr Hešui / Išuwa</t>
  </si>
  <si>
    <t>I 207-208</t>
  </si>
  <si>
    <r>
      <t xml:space="preserve">Haas (GhR) 389; </t>
    </r>
    <r>
      <rPr>
        <sz val="10"/>
        <color theme="5" tint="-0.249977111117893"/>
        <rFont val="Arial"/>
        <family val="2"/>
      </rPr>
      <t>RlA V; AOATs 3; Miller (JCS 54 2002) 90-1; Trémouille (Eothen 7) 142; (ChS I/9) Nr. 24, 25, 53, 54</t>
    </r>
  </si>
  <si>
    <r>
      <t xml:space="preserve">KBo 14.143 i 7; KUB 33.157 i 3; </t>
    </r>
    <r>
      <rPr>
        <sz val="10"/>
        <color theme="5" tint="-0.249977111117893"/>
        <rFont val="Arial"/>
        <family val="2"/>
      </rPr>
      <t>KBo 33.157 i 3[-</t>
    </r>
  </si>
  <si>
    <t>Išuwa</t>
  </si>
  <si>
    <t>I 208</t>
  </si>
  <si>
    <t>Haas (GhR) 848 with n.2; Badalì (RSO 56) 14-16</t>
  </si>
  <si>
    <t>hišuwa</t>
  </si>
  <si>
    <r>
      <t xml:space="preserve">KBo 15.49 i 7; </t>
    </r>
    <r>
      <rPr>
        <sz val="10"/>
        <color theme="5" tint="-0.249977111117893"/>
        <rFont val="Arial"/>
        <family val="2"/>
      </rPr>
      <t>KBo 33.157 i 3[-</t>
    </r>
  </si>
  <si>
    <t>Ittaši</t>
  </si>
  <si>
    <t>von Schuler (Kaškäer) 83 A.1, 143</t>
  </si>
  <si>
    <t>Gerichtsprotokolle</t>
  </si>
  <si>
    <t>KUB 26.62 i 39</t>
  </si>
  <si>
    <t>Itmari(ya)</t>
  </si>
  <si>
    <t>Idmarius</t>
  </si>
  <si>
    <t>Oggetto cultuale</t>
  </si>
  <si>
    <t>Laroche 1946, RHA 7/46: Luvio?</t>
  </si>
  <si>
    <t>Melchert (CLL) 96</t>
  </si>
  <si>
    <t>KBo 19.142 ii 13, 15, 19, iii 13, 28, 29, 32; KUB 6.37 obv. 14, 16, 17; KUB 35.82, 6; KUB 29.4 I 20 = "2 e-et-ma-re-e-es ZABAR"</t>
  </si>
  <si>
    <r>
      <t xml:space="preserve">Oggetto cultuale : KUB 29.4 I 20 = "2 </t>
    </r>
    <r>
      <rPr>
        <i/>
        <sz val="10"/>
        <color theme="1"/>
        <rFont val="Calibri"/>
        <family val="2"/>
        <scheme val="minor"/>
      </rPr>
      <t>e-et-ma-re-e-es</t>
    </r>
    <r>
      <rPr>
        <sz val="10"/>
        <rFont val="Arial"/>
        <family val="2"/>
      </rPr>
      <t xml:space="preserve"> ZABAR"</t>
    </r>
  </si>
  <si>
    <t>Iwanzipa</t>
  </si>
  <si>
    <t>I 209</t>
  </si>
  <si>
    <r>
      <rPr>
        <sz val="10"/>
        <rFont val="Arial"/>
        <family val="2"/>
      </rPr>
      <t>Haas (GhR) 258 n.45;</t>
    </r>
    <r>
      <rPr>
        <sz val="10"/>
        <color theme="5" tint="-0.249977111117893"/>
        <rFont val="Arial"/>
        <family val="2"/>
      </rPr>
      <t xml:space="preserve"> (RLA 5)?</t>
    </r>
  </si>
  <si>
    <r>
      <t xml:space="preserve">KBo 24.122, 18; KUB 17.20 II 28; </t>
    </r>
    <r>
      <rPr>
        <sz val="10"/>
        <color theme="5" tint="-0.249977111117893"/>
        <rFont val="Arial"/>
        <family val="2"/>
      </rPr>
      <t>KBo 39.105 obv. 8[; KUB 35.151 iii 1??</t>
    </r>
  </si>
  <si>
    <t>È.DINGIR-LIM (KBo 24.122, 18)</t>
  </si>
  <si>
    <t>Izzištanu</t>
  </si>
  <si>
    <t>"produttore di Luce/Giorno"</t>
  </si>
  <si>
    <t>Laroche 1946, Hattian: UD.SIG5? (estan = giorno + izzi- = favorevole)??</t>
  </si>
  <si>
    <r>
      <t xml:space="preserve">Luwian verb izzi(ya)- "to do, produce" </t>
    </r>
    <r>
      <rPr>
        <sz val="10"/>
        <color rgb="FF0070C0"/>
        <rFont val="Arial"/>
        <family val="2"/>
      </rPr>
      <t xml:space="preserve">+ ištanu? </t>
    </r>
  </si>
  <si>
    <r>
      <t>Gurney (Aspects) 12 n.5; Klinger (StBoT 37) 245; Otten (RlA 5) 227-8;</t>
    </r>
    <r>
      <rPr>
        <sz val="10"/>
        <color theme="5" tint="-0.249977111117893"/>
        <rFont val="Arial"/>
        <family val="2"/>
      </rPr>
      <t xml:space="preserve"> id. (TR) 74 n.9, 76, 77; Laroche (RHA 7) 26 n.46; Yoshida (TH 22) s. Sonnengottheiten; (StBoT 15) p.43; van den Hout (ICH 2) 1995, pp?</t>
    </r>
  </si>
  <si>
    <t>Culto Nerik</t>
  </si>
  <si>
    <r>
      <t xml:space="preserve">KBo 8.115, 4[; KBo 11.52 v 18; KBo 49.50 (512/s) 8, 9; KBo 25.184 ii 39]; KUB 2.15 v 36[, vi 2; KUB 30.23 ii 30], iii 12; </t>
    </r>
    <r>
      <rPr>
        <sz val="10"/>
        <color theme="5" tint="-0.249977111117893"/>
        <rFont val="Arial"/>
        <family val="2"/>
      </rPr>
      <t xml:space="preserve">KUB 57.65, 3; </t>
    </r>
    <r>
      <rPr>
        <sz val="10"/>
        <rFont val="Arial"/>
        <family val="2"/>
      </rPr>
      <t>KUB 58.65, 3; KUB 60.119 rev. 1]; Bo 3786 i 1</t>
    </r>
  </si>
  <si>
    <t>Nerik?!</t>
  </si>
  <si>
    <t>Laroche: "Giorno Favorevole"</t>
  </si>
  <si>
    <t>Izzummi</t>
  </si>
  <si>
    <t>Laroche 1946, RHA 7/46: Hourrite: "Peut-être emprunté à l'accadien USMU" (von Brandenstein AfO 13 p. 60)</t>
  </si>
  <si>
    <t>I 209-210</t>
  </si>
  <si>
    <r>
      <t xml:space="preserve">Laroche (GLH) 131; id. (RHA 26/82) 34; </t>
    </r>
    <r>
      <rPr>
        <sz val="10"/>
        <color theme="5" tint="-0.249977111117893"/>
        <rFont val="Arial"/>
        <family val="2"/>
      </rPr>
      <t>id. (RHA 34) 131</t>
    </r>
    <r>
      <rPr>
        <sz val="10"/>
        <rFont val="Arial"/>
        <family val="2"/>
      </rPr>
      <t xml:space="preserve">; Popko-Taracha (Aof 15) 98, 102, 112; Wegner (ChS I/3-1) 60; </t>
    </r>
    <r>
      <rPr>
        <sz val="10"/>
        <color theme="5" tint="-0.249977111117893"/>
        <rFont val="Arial"/>
        <family val="2"/>
      </rPr>
      <t>Lebrun (Samuha) 242</t>
    </r>
  </si>
  <si>
    <t>KBo 9.140 i 9, iii 15, [19]; KBo 11.46 ii 9; KBo 45.25 ii 17[; KUB 8.31, 3; KUB 20.59 i 12, ii 9, iii 7, 20, v 9, 14, vi 1, 16; KUB 27.1 ii 20; KUB 27.3 r.col. [2]; KUB 33.112+114 +KUB 36.2d iii 33; KUB 51.79 rev. [17]; KUB 58.43 i 5</t>
  </si>
  <si>
    <t>Seguito da Kali/Kalli / Sacerdote/VIZIR di Aya</t>
  </si>
  <si>
    <t>Yarri</t>
  </si>
  <si>
    <t xml:space="preserve">ERRA </t>
  </si>
  <si>
    <t>cf. Millington in CHANE 64. Previously Taracha DBH 27, 98, on context and possible alternative writings.</t>
  </si>
  <si>
    <t>419-430</t>
  </si>
  <si>
    <t>Kaḫalputti</t>
  </si>
  <si>
    <t>Kaḫḫa</t>
  </si>
  <si>
    <t>I 211</t>
  </si>
  <si>
    <t>Stivala (Diss.) 32-51</t>
  </si>
  <si>
    <t>746 (Hattisch)</t>
  </si>
  <si>
    <t>KUB 28.15 rev.r.col. 34b</t>
  </si>
  <si>
    <t>Kaḫalwuzzel</t>
  </si>
  <si>
    <t>Laroche (JCS 1) 197, 214; Neu (StBoT 25) 193; id. (StBoT 26) 342; Klinger (StBoT 37) 171</t>
  </si>
  <si>
    <t>733 (hattisch)</t>
  </si>
  <si>
    <t>KUB 28.75 ii 3, 4</t>
  </si>
  <si>
    <t>praticamente Hapax</t>
  </si>
  <si>
    <t>432-433</t>
  </si>
  <si>
    <t>Kaḫuppu</t>
  </si>
  <si>
    <t>Kaḫupput</t>
  </si>
  <si>
    <r>
      <t xml:space="preserve">Otten (RlA 5) 287; </t>
    </r>
    <r>
      <rPr>
        <sz val="10"/>
        <color theme="5" tint="-0.249977111117893"/>
        <rFont val="Arial"/>
        <family val="2"/>
      </rPr>
      <t>Laroche (RHA 31) 84ff Nr. 18</t>
    </r>
  </si>
  <si>
    <t>KBo 20.70 ii 2; KBo 21.85 i 20; KBo 56.80 (1903/u)</t>
  </si>
  <si>
    <t>Kait</t>
  </si>
  <si>
    <t>HALKI</t>
  </si>
  <si>
    <t>Grain deity</t>
  </si>
  <si>
    <t>Taracha 2013 (Nisaba-Grain Deities!)</t>
  </si>
  <si>
    <t>I 212</t>
  </si>
  <si>
    <r>
      <t xml:space="preserve">Kammenhuber (BMECCJ 5) 144; ead. (HdO 2) 460-1; Klinger (StBoT 37) 176; Popko (Religions) 71, 73, 117, 184; Laroche (JCS 1) 193; Neu (StBoT 25) 195; </t>
    </r>
    <r>
      <rPr>
        <sz val="10"/>
        <color theme="5" tint="-0.249977111117893"/>
        <rFont val="Arial"/>
        <family val="2"/>
      </rPr>
      <t>id. (StBoT 26) Nr. 113; Yoshida (TH 22) s.v. Halki; Gurney (Relig.) 12</t>
    </r>
  </si>
  <si>
    <t>KUB 28.75 iii 26 (x2)</t>
  </si>
  <si>
    <t>Halki / NISABA</t>
  </si>
  <si>
    <t>Grano! Hitt: halkis</t>
  </si>
  <si>
    <t>Kakkat</t>
  </si>
  <si>
    <r>
      <rPr>
        <sz val="10"/>
        <color rgb="FFFF0000"/>
        <rFont val="Arial"/>
        <family val="2"/>
      </rPr>
      <t>Gaggaru[</t>
    </r>
    <r>
      <rPr>
        <sz val="10"/>
        <rFont val="Arial"/>
        <family val="2"/>
      </rPr>
      <t xml:space="preserve">  / </t>
    </r>
    <r>
      <rPr>
        <i/>
        <sz val="10"/>
        <rFont val="Arial"/>
        <family val="2"/>
      </rPr>
      <t>KA4.AK.KA4.AT</t>
    </r>
  </si>
  <si>
    <t>II 952</t>
  </si>
  <si>
    <t>Meier (ZANF 11) 197-8; (RlA 5) +RlA 3: Gagga</t>
  </si>
  <si>
    <t>KUB 4.47 rev. 9</t>
  </si>
  <si>
    <t>Kallaḫara</t>
  </si>
  <si>
    <t>KBo 11.48 Vo 11[; IBoT 1.1 i 11</t>
  </si>
  <si>
    <t>439-441</t>
  </si>
  <si>
    <t>Kal(l)i</t>
  </si>
  <si>
    <t>Kalli(ya)</t>
  </si>
  <si>
    <r>
      <t xml:space="preserve">Laroche 1946, RHA 7/46: Monte e Dio, "Dérivé? : mont </t>
    </r>
    <r>
      <rPr>
        <i/>
        <sz val="10"/>
        <rFont val="Arial"/>
        <family val="2"/>
      </rPr>
      <t>Kallištapa</t>
    </r>
    <r>
      <rPr>
        <sz val="10"/>
        <rFont val="Arial"/>
        <family val="2"/>
      </rPr>
      <t xml:space="preserve"> VI 45 I 64 = 46 II 29" </t>
    </r>
    <r>
      <rPr>
        <sz val="10"/>
        <color theme="5" tint="-0.249977111117893"/>
        <rFont val="Arial"/>
        <family val="2"/>
      </rPr>
      <t>+ NH!</t>
    </r>
  </si>
  <si>
    <t>I 212-214</t>
  </si>
  <si>
    <r>
      <t xml:space="preserve">Haas (GhR) 462; Popko-Taracha (AoF 15) 88-9, 96, 98, 102, 105-6, 112; </t>
    </r>
    <r>
      <rPr>
        <sz val="10"/>
        <color theme="5" tint="-0.249977111117893"/>
        <rFont val="Arial"/>
        <family val="2"/>
      </rPr>
      <t>Popko (TH 21) 45, 324; Haas (KN) 164; (RLA 5) 326; (MIO 9) 204ff., 210ff; (NH) 292 Nr. 82</t>
    </r>
  </si>
  <si>
    <r>
      <t>(</t>
    </r>
    <r>
      <rPr>
        <i/>
        <sz val="10"/>
        <rFont val="Arial"/>
        <family val="2"/>
      </rPr>
      <t>Kalli</t>
    </r>
    <r>
      <rPr>
        <sz val="10"/>
        <rFont val="Arial"/>
        <family val="2"/>
      </rPr>
      <t xml:space="preserve">:) KBo 9.140 i [10], iii 16, 20[; </t>
    </r>
    <r>
      <rPr>
        <sz val="10"/>
        <color theme="5" tint="-0.249977111117893"/>
        <rFont val="Arial"/>
        <family val="2"/>
      </rPr>
      <t>KBo 39,48 iv 9; KBo 42.28 i 14, [16]; KBo 45.25 ii 17;</t>
    </r>
    <r>
      <rPr>
        <sz val="10"/>
        <rFont val="Arial"/>
        <family val="2"/>
      </rPr>
      <t xml:space="preserve"> KUB 20.59 i 2, 12, ii 9], iii 8, vi 1; KUB 51.79 rev. 17; KUB 58.43 v 3[; KUB 60.40, [1]; Bo 6925, 2; </t>
    </r>
    <r>
      <rPr>
        <sz val="10"/>
        <color theme="5" tint="-0.249977111117893"/>
        <rFont val="Arial"/>
        <family val="2"/>
      </rPr>
      <t>IBoT 3.9, 4'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Kalliya</t>
    </r>
    <r>
      <rPr>
        <sz val="10"/>
        <rFont val="Arial"/>
        <family val="2"/>
      </rPr>
      <t>:) KBo 13.128 ii 4, 7]; KBo 39.48 iv 9; KUB 5.7 obv. 10; KUB 42.87 v 27[; IBoT 3.79, 7[</t>
    </r>
  </si>
  <si>
    <t>(Dingir Izzummi?)</t>
  </si>
  <si>
    <r>
      <t xml:space="preserve">HUR.SAG (KUB 5.7) </t>
    </r>
    <r>
      <rPr>
        <sz val="10"/>
        <color theme="5" tint="-0.249977111117893"/>
        <rFont val="Arial"/>
        <family val="2"/>
      </rPr>
      <t>+ cfr Mt. Kallištapa (RGTC 6, 165)</t>
    </r>
  </si>
  <si>
    <t>Dio e Monte / preceduto da Izzummi</t>
  </si>
  <si>
    <t>X</t>
  </si>
  <si>
    <t>]x-galiya</t>
  </si>
  <si>
    <t>(Cammarosano?)</t>
  </si>
  <si>
    <t>442-443</t>
  </si>
  <si>
    <t>Kaliyara</t>
  </si>
  <si>
    <t>Kalliyara</t>
  </si>
  <si>
    <t>I 214</t>
  </si>
  <si>
    <t>Groddek (DBH 4) 105-8; Haas (GhR) 425 n.48</t>
  </si>
  <si>
    <t>KUB 55.58 rev. 12, 13]</t>
  </si>
  <si>
    <t>URU Kizuwatna</t>
  </si>
  <si>
    <t>Aleppo/Kizuwatna</t>
  </si>
  <si>
    <t>Kaluti von Aleppo</t>
  </si>
  <si>
    <t>Kalimma</t>
  </si>
  <si>
    <t>(AMA Kalimma: KUB 2.8)</t>
  </si>
  <si>
    <t>(Spring god?)</t>
  </si>
  <si>
    <t>White: "Asianic" god (tipo: spring AMA Kalimma)</t>
  </si>
  <si>
    <t>Alp (Tempel) 149</t>
  </si>
  <si>
    <t>KBo 24.94, 3; KBo 45.16 (438/s) iii 5; KUB 2.8 i 21, ii 38, v 14, 19; KUB 9.17, 14; KUB 27.31, 10</t>
  </si>
  <si>
    <t>PÚ Kalimma (RGTC 6, 532) + URU Kalimma</t>
  </si>
  <si>
    <t>PÚ Kalimma (RGTC 6, 532) + relativo nome città</t>
  </si>
  <si>
    <t>Galgamiš</t>
  </si>
  <si>
    <t>Bilgameš / GIŠ.GIM.MAŠ</t>
  </si>
  <si>
    <t>p. 123</t>
  </si>
  <si>
    <t>I 214-215</t>
  </si>
  <si>
    <t>Popko (Religions) 128; Von Schuler (Wb.Myth. 164-7); Laroche (GLH) 134; Wegner (AoF 21) 164; Neu (StBoT 32, 352 n. 108)</t>
  </si>
  <si>
    <t>KBo 6.33 i 8; KBo 8.144 i 21; KUB 8.60 rev. 17; KUB 8.61 obv. 8; KUB 32.46 obv. 20; KUB 47.15, 2[</t>
  </si>
  <si>
    <t>Kalmaḫili</t>
  </si>
  <si>
    <t>Hattic/Luwianized</t>
  </si>
  <si>
    <t>I 215</t>
  </si>
  <si>
    <t>Melchert + Yakubovich</t>
  </si>
  <si>
    <t>KBo 23.64 iii 4</t>
  </si>
  <si>
    <t>URU Kalimuna (RGTC 6, 165)</t>
  </si>
  <si>
    <t>Kammamma</t>
  </si>
  <si>
    <t>Kamami / Kamamas / IB-ma-ma</t>
  </si>
  <si>
    <t>Fertility God (?)</t>
  </si>
  <si>
    <t>Hattian/Palaic (cf Van Gessel)</t>
  </si>
  <si>
    <t>p. 27</t>
  </si>
  <si>
    <t>I 215-217</t>
  </si>
  <si>
    <r>
      <rPr>
        <sz val="10"/>
        <color rgb="FF0070C0"/>
        <rFont val="Arial"/>
        <family val="2"/>
      </rPr>
      <t>Taracha (2009) 46;</t>
    </r>
    <r>
      <rPr>
        <sz val="10"/>
        <rFont val="Arial"/>
        <family val="2"/>
      </rPr>
      <t xml:space="preserve"> Haas (GhR) 246 n.53, 426, 586, 611, 882; Kammenhuber (RHA 17/64) 32-3; Laroche (RHA 31) 8</t>
    </r>
    <r>
      <rPr>
        <sz val="10"/>
        <color theme="5" tint="-0.249977111117893"/>
        <rFont val="Arial"/>
        <family val="2"/>
      </rPr>
      <t>3</t>
    </r>
    <r>
      <rPr>
        <sz val="10"/>
        <rFont val="Arial"/>
        <family val="2"/>
      </rPr>
      <t xml:space="preserve">-6; Popko (Religions) 113-4; Yoshida (BMECCJ 6) 149, 150 with n. 86; Starke (StBoT 31) 75 with n.182; Klinger (StBoT 37) 502; </t>
    </r>
    <r>
      <rPr>
        <sz val="10"/>
        <color theme="5" tint="-0.249977111117893"/>
        <rFont val="Arial"/>
        <family val="2"/>
      </rPr>
      <t>(MIO 6) 380; (MIO 9) 226, 204ff; Laroche (KN) 84, 266; Groddek (DBH 2) KBo 30; id. (DBH 4) KUB 55; Meriggi (Anatolico) II 259; von Schüler (Kaškäer) 28 with n.122, 41, 45 with n.288, 46, 93, 95, 103, 106, 135, 144, 156, 160; Cornelius (gesch. Heth.) 169, 175-6; id. (Or 27) 232; (RlA 5) 335; Hoffner (JCS 49) 103-8 (cartaceo); Yoshida (TH 22) A.2 a passim; Popko (1999) T. LII, 2.1; Košak (ZA 80) 148 -&gt; KUB 58 (cartaceo)</t>
    </r>
  </si>
  <si>
    <t>Feste+Rituali</t>
  </si>
  <si>
    <r>
      <t>KBo 9.132 iii 9; KBo 10.35 i 4; KBo 11.31, 2, 12; KBo 14.88 ii 12; KBo 21.85 i 14;</t>
    </r>
    <r>
      <rPr>
        <sz val="10"/>
        <color theme="5" tint="-0.249977111117893"/>
        <rFont val="Arial"/>
        <family val="2"/>
      </rPr>
      <t xml:space="preserve"> KBo 23.106 obv. 2, 7;</t>
    </r>
    <r>
      <rPr>
        <sz val="10"/>
        <rFont val="Arial"/>
        <family val="2"/>
      </rPr>
      <t xml:space="preserve"> KBo 25.178 i 17, iv 19; </t>
    </r>
    <r>
      <rPr>
        <sz val="10"/>
        <color theme="5" tint="-0.249977111117893"/>
        <rFont val="Arial"/>
        <family val="2"/>
      </rPr>
      <t>KBo 30.45 obv. 11;</t>
    </r>
    <r>
      <rPr>
        <sz val="10"/>
        <rFont val="Arial"/>
        <family val="2"/>
      </rPr>
      <t xml:space="preserve"> KBo 38.75 r.col. 7;</t>
    </r>
    <r>
      <rPr>
        <sz val="10"/>
        <color theme="5" tint="-0.249977111117893"/>
        <rFont val="Arial"/>
        <family val="2"/>
      </rPr>
      <t xml:space="preserve"> KBo 40.199 rev.? 5' (D vs URU?)</t>
    </r>
    <r>
      <rPr>
        <sz val="10"/>
        <rFont val="Arial"/>
        <family val="2"/>
      </rPr>
      <t>; KBo 45.5 (63/s), 10; KUB 1.17 vi 35, 37; KUB 2.4 iii 10;</t>
    </r>
    <r>
      <rPr>
        <sz val="10"/>
        <color theme="5" tint="-0.249977111117893"/>
        <rFont val="Arial"/>
        <family val="2"/>
      </rPr>
      <t xml:space="preserve"> KUB 5.1 ii 56, 62, 67 (TH 4)</t>
    </r>
    <r>
      <rPr>
        <sz val="10"/>
        <rFont val="Arial"/>
        <family val="2"/>
      </rPr>
      <t>; KUB 28.64, 1; KUB 28.117, 7; KUB 35.165 rev. 16 (x2); KUB 39.100, 1; KUB 40.43 obv. 8; KUB 51.24 rev. r.col. 4; KUB 55.18 ii 7; HT 26, 2; IBoT 1.21 iv 6; IBoT 1.29 obv. 64; IBoT 1.33 obv. 16? / (</t>
    </r>
    <r>
      <rPr>
        <i/>
        <sz val="10"/>
        <rFont val="Arial"/>
        <family val="2"/>
      </rPr>
      <t>framm.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7.37 obv. 7'];</t>
    </r>
    <r>
      <rPr>
        <sz val="10"/>
        <rFont val="Arial"/>
        <family val="2"/>
      </rPr>
      <t xml:space="preserve"> KBo 19.157, 6[; KBo 38.109, 7]; KUB 9.18, 23[; </t>
    </r>
    <r>
      <rPr>
        <sz val="10"/>
        <color theme="5" tint="-0.249977111117893"/>
        <rFont val="Arial"/>
        <family val="2"/>
      </rPr>
      <t>KUB 41.26 (Bo 84) i [21];</t>
    </r>
    <r>
      <rPr>
        <sz val="10"/>
        <rFont val="Arial"/>
        <family val="2"/>
      </rPr>
      <t xml:space="preserve"> KUB 46.4 i 15[; KUB 56.37 i 7[; </t>
    </r>
    <r>
      <rPr>
        <sz val="10"/>
        <color theme="5" tint="-0.249977111117893"/>
        <rFont val="Arial"/>
        <family val="2"/>
      </rPr>
      <t>KUB 58.44 iii [13'] //KUB 41.39 iv 1'ff</t>
    </r>
    <r>
      <rPr>
        <sz val="10"/>
        <rFont val="Arial"/>
        <family val="2"/>
      </rPr>
      <t xml:space="preserve">  / </t>
    </r>
    <r>
      <rPr>
        <sz val="10"/>
        <color theme="5" tint="-0.249977111117893"/>
        <rFont val="Arial"/>
        <family val="2"/>
      </rPr>
      <t>(IB-</t>
    </r>
    <r>
      <rPr>
        <i/>
        <sz val="10"/>
        <color theme="5" tint="-0.249977111117893"/>
        <rFont val="Arial"/>
        <family val="2"/>
      </rPr>
      <t>mama</t>
    </r>
    <r>
      <rPr>
        <sz val="10"/>
        <color theme="5" tint="-0.249977111117893"/>
        <rFont val="Arial"/>
        <family val="2"/>
      </rPr>
      <t>:) KUB 28.72 obv. 6</t>
    </r>
  </si>
  <si>
    <r>
      <t xml:space="preserve">URU Kamama RGTC 6, 167-8; 6/2, 62 (Kaska) + Kaštama // </t>
    </r>
    <r>
      <rPr>
        <sz val="10"/>
        <color theme="5" tint="-0.249977111117893"/>
        <rFont val="Arial"/>
        <family val="2"/>
      </rPr>
      <t>(KUR) URU Kammama: KBo 16.1 ii 22; KBo 16.27 i 2, 10, 11; KBo 16.97 obv. 5, 28; KUB 5.1 ii 56, 62, 67; KUB 17.21+ ii 22-3; KUB 23.115, 9; KUB 50.108, 11</t>
    </r>
  </si>
  <si>
    <t>Anatolian/Kaška?</t>
  </si>
  <si>
    <r>
      <t>DINGIR</t>
    </r>
    <r>
      <rPr>
        <i/>
        <sz val="10"/>
        <rFont val="Arial"/>
        <family val="2"/>
      </rPr>
      <t>LIM</t>
    </r>
    <r>
      <rPr>
        <sz val="10"/>
        <rFont val="Arial"/>
        <family val="2"/>
      </rPr>
      <t xml:space="preserve"> Kammamaha !</t>
    </r>
  </si>
  <si>
    <t>CON Wurusemu, Zippalantil, Hapantali, Hašawanza + NA4 hekur</t>
  </si>
  <si>
    <t>Kampipuit(ti)</t>
  </si>
  <si>
    <r>
      <t xml:space="preserve">Kam-pi-wuu- / </t>
    </r>
    <r>
      <rPr>
        <sz val="10"/>
        <color rgb="FFFF0000"/>
        <rFont val="Arial"/>
        <family val="2"/>
      </rPr>
      <t>CFR Kantipuitti</t>
    </r>
  </si>
  <si>
    <t>Giusfredi: la grafia wu_u è indicativa di hattico o palaico</t>
  </si>
  <si>
    <t>Hattian/Palaic</t>
  </si>
  <si>
    <t>I 217</t>
  </si>
  <si>
    <r>
      <t xml:space="preserve">Pecchioli Daddi (OA 26) 41; </t>
    </r>
    <r>
      <rPr>
        <sz val="10"/>
        <color theme="5" tint="-0.249977111117893"/>
        <rFont val="Arial"/>
        <family val="2"/>
      </rPr>
      <t>Groddek (DBH 2) KBo 30; Singer (StBoT 28) Nr. 5.c, pp. 108-112; (RlA 5) 351</t>
    </r>
  </si>
  <si>
    <t>KBo 11.47 i 8; KBo 11.54 obv. 2[; KBo 30.19 rev. 2[; KUB 34.86 rev. 4; KUB 46.8 ii 4; KUB 48.29 iii 4; KUB 54.39 iv 1; KUB 56.46 i 12, 15]</t>
  </si>
  <si>
    <t>[LU.MES SA]NGA dKampipuitti (Pecchioli Daddi 1987, OA 26, 41)</t>
  </si>
  <si>
    <t>Kamrušepa</t>
  </si>
  <si>
    <t>Kattaḫzipuri = Hattian-Palaic goddess</t>
  </si>
  <si>
    <t>"Genio di Kamru" / Zaubergöttin</t>
  </si>
  <si>
    <t xml:space="preserve">Cammarosano: &lt; Luwian suffix -šepa/zipa- // Soysal CRRAI 53: not an exact translation of Hattian; rather “spirit” or “mother” … “of the mist”.  </t>
  </si>
  <si>
    <r>
      <t xml:space="preserve">CLL, 99 // Soysal CRRAI 53: not an exact translation of Hattian; rather “spirit” or “mother” … “of the mist” / Soysal 2010b, 2020, 135b: </t>
    </r>
    <r>
      <rPr>
        <i/>
        <sz val="10"/>
        <rFont val="Arial"/>
        <family val="2"/>
      </rPr>
      <t>ka=tah(=)zi=wur=e</t>
    </r>
    <r>
      <rPr>
        <sz val="10"/>
        <rFont val="Arial"/>
        <family val="2"/>
      </rPr>
      <t xml:space="preserve"> "Das Böse … unter dem Lande"</t>
    </r>
  </si>
  <si>
    <t>(Hattian-Palaic) Luwianized</t>
  </si>
  <si>
    <t>I 217-220</t>
  </si>
  <si>
    <r>
      <rPr>
        <sz val="10"/>
        <rFont val="Arial"/>
        <family val="2"/>
      </rPr>
      <t>Haas (GhR) 200 with n. 123, 261, 378-9, 412 with n. 3, 419, 438-441, 446, 613-5, 620, 882; Klinger (StBoT 37) 154-9; Popko (Religions) 87-8, 92-3, 105, 121; von Schuler (Wb.Myth.) 186; Starke (StBoT 30) 221 n.49, 228; id. (StBoT 31) 34; Archi (Or 62) 405-6; Melchert (CLL) 99;</t>
    </r>
    <r>
      <rPr>
        <sz val="10"/>
        <color theme="5" tint="-0.249977111117893"/>
        <rFont val="Arial"/>
        <family val="2"/>
      </rPr>
      <t xml:space="preserve"> Lebrun (Prière 1980) 228; id. (Samuha) 242; Ünal (Hantitassu-Ritual 1996) 63; </t>
    </r>
    <r>
      <rPr>
        <sz val="10"/>
        <rFont val="Arial"/>
        <family val="2"/>
      </rPr>
      <t>Van den Hout (BiOr 47) 430;</t>
    </r>
    <r>
      <rPr>
        <sz val="10"/>
        <color theme="5" tint="-0.249977111117893"/>
        <rFont val="Arial"/>
        <family val="2"/>
      </rPr>
      <t xml:space="preserve"> id. (Rez. BiOr 56) 145-151; Puhvel (HED 5) 4.310; Yoshida (TH 22) </t>
    </r>
    <r>
      <rPr>
        <sz val="10"/>
        <rFont val="Arial"/>
        <family val="2"/>
      </rPr>
      <t>181</t>
    </r>
    <r>
      <rPr>
        <sz val="10"/>
        <color theme="5" tint="-0.249977111117893"/>
        <rFont val="Arial"/>
        <family val="2"/>
      </rPr>
      <t>, B.2 f, B.5 f-1; Klengel (Fs PuglieseCarratelli) 101ss.; (Fs Otten 2) Nr. 136, Z. 37'; (SMEA 38) 137; (AOAT 36) 58, 215; Kaniššuwas (1986) 121; (StBoT 26) Nr. 134, 137; Gurney (Relig.) 6 n.3, 13, 16, 54-5; (KZ 77) 161-2 with n.2, 170 n.1, 183-4, 185, 187 n.2, 218; (KLF I) 345; Haas (1971) 419; (RLA 5) 351; (AOAT 31) 34-6, 45 n.120, 428; Fs Neumann, p. 478; Eichner (Diss. 1974) 20; Meriggi (Anatolico); (RHA 77) 111ss.; Laroche (BiOr 11) 123 ?</t>
    </r>
  </si>
  <si>
    <r>
      <t>(</t>
    </r>
    <r>
      <rPr>
        <i/>
        <sz val="10"/>
        <color theme="5" tint="-0.249977111117893"/>
        <rFont val="Arial"/>
        <family val="2"/>
      </rPr>
      <t>Kamrusepa</t>
    </r>
    <r>
      <rPr>
        <sz val="10"/>
        <color theme="5" tint="-0.249977111117893"/>
        <rFont val="Arial"/>
        <family val="2"/>
      </rPr>
      <t xml:space="preserve">:) DLL 127.88 III 9, 14; DLL 127.107 III 8, 9; DLL 127.108, 6; </t>
    </r>
    <r>
      <rPr>
        <sz val="10"/>
        <rFont val="Arial"/>
        <family val="2"/>
      </rPr>
      <t>KBo 3.8 II 26[, III 16, 17; KBo 8.73 II 1; KBo 11.14 II 25; KBo 11.22 III 5; KBo 12.89 III 9'; KBo 12.100 Ro 12</t>
    </r>
    <r>
      <rPr>
        <sz val="10"/>
        <color theme="5" tint="-0.249977111117893"/>
        <rFont val="Arial"/>
        <family val="2"/>
      </rPr>
      <t xml:space="preserve"> passim; </t>
    </r>
    <r>
      <rPr>
        <sz val="10"/>
        <rFont val="Arial"/>
        <family val="2"/>
      </rPr>
      <t>KBo 13.145 Ro 9[</t>
    </r>
    <r>
      <rPr>
        <sz val="10"/>
        <color theme="5" tint="-0.249977111117893"/>
        <rFont val="Arial"/>
        <family val="2"/>
      </rPr>
      <t xml:space="preserve"> // KBo 11.4 II; KBo 14.34 IV 10'; </t>
    </r>
    <r>
      <rPr>
        <sz val="10"/>
        <rFont val="Arial"/>
        <family val="2"/>
      </rPr>
      <t xml:space="preserve">KBo 20.82 I 9]; KBo 22.71 I 4'] // KUB 14.13 I 9; KBo 29.25 II 8'[; KBo 37.1 (412/b) Ro II 7, 10, 22, 26; KBo 39.255 Vo 5; </t>
    </r>
    <r>
      <rPr>
        <sz val="10"/>
        <color theme="5" tint="-0.249977111117893"/>
        <rFont val="Arial"/>
        <family val="2"/>
      </rPr>
      <t>KBo 45.214 Ro 13;</t>
    </r>
    <r>
      <rPr>
        <sz val="10"/>
        <rFont val="Arial"/>
        <family val="2"/>
      </rPr>
      <t xml:space="preserve"> KUB 12.26 II 1, 3, 16; KUB 17.8 IV 1, 3, 20, 21[; KUB 17.10 II 35, III 3, 7; KUB 17.15 III 12; KUB 17.34 I 5; KUB 28.4 Ro r.col. 15b, 25b;</t>
    </r>
    <r>
      <rPr>
        <sz val="10"/>
        <color theme="5" tint="-0.249977111117893"/>
        <rFont val="Arial"/>
        <family val="2"/>
      </rPr>
      <t xml:space="preserve"> KUB 28.5 Ro 17b; </t>
    </r>
    <r>
      <rPr>
        <sz val="10"/>
        <rFont val="Arial"/>
        <family val="2"/>
      </rPr>
      <t>KUB 33.28 III 2[; 33.52 III 9; KUB 34.63, 15; KUB 35.88 III 9, 14(x2); KUB 35.89, [12]; KUB 35.90, 5; KUB 35.103 Ro 3[; KUB 35.107 III 8, 9; KUB 35.108 IV 6; KUB 36.43 I 3 + KBo 9.127 l.col. 12; KUB 41.7 I 2; KUB 43.23 Vo 37'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Aheth. Duktus, sondern keine aheth. Sprache</t>
    </r>
    <r>
      <rPr>
        <sz val="10"/>
        <color theme="5" tint="-0.249977111117893"/>
        <rFont val="Arial"/>
        <family val="2"/>
      </rPr>
      <t xml:space="preserve">!); </t>
    </r>
    <r>
      <rPr>
        <sz val="10"/>
        <rFont val="Arial"/>
        <family val="2"/>
      </rPr>
      <t xml:space="preserve">KUB 48.34, [9] + KUB 57.105 III 10[, 11, 15, 41; VSNF 12.11 II 17; VSNF 12.33 III 1[ (=VAT 7497 III 1); VBoT 119, 6[ </t>
    </r>
    <r>
      <rPr>
        <sz val="10"/>
        <color theme="5" tint="-0.249977111117893"/>
        <rFont val="Arial"/>
        <family val="2"/>
      </rPr>
      <t xml:space="preserve"> </t>
    </r>
    <r>
      <rPr>
        <sz val="10"/>
        <color rgb="FF0070C0"/>
        <rFont val="Arial"/>
        <family val="2"/>
      </rPr>
      <t>// (</t>
    </r>
    <r>
      <rPr>
        <i/>
        <sz val="10"/>
        <color rgb="FF0070C0"/>
        <rFont val="Arial"/>
        <family val="2"/>
      </rPr>
      <t>Katahzipuri</t>
    </r>
    <r>
      <rPr>
        <sz val="10"/>
        <color rgb="FF0070C0"/>
        <rFont val="Arial"/>
        <family val="2"/>
      </rPr>
      <t>:)</t>
    </r>
    <r>
      <rPr>
        <sz val="10"/>
        <color theme="5" tint="-0.249977111117893"/>
        <rFont val="Arial"/>
        <family val="2"/>
      </rPr>
      <t xml:space="preserve"> KBO 13.106 I 9, 8 // KUB 9.11 + IBoT 3.98+; KBO 13.215 Vo 14'; KBO 13.217 II 1', III 6'; KBO 17.35 III 8'; KBO 19.152 I 22; KBO 19.156 Vo 7'; KBO 20.59, 8, 13]; KBO 21.82 I 26; KBO 44.197 r.kol. 2[; KBO 45.261 Vo 22[; KBO 45.262, 13; KUB 2.4 IV 17' // KUB 41.26 I 19; KUB 17.28 II 18; KUB 25.33 I [10, 13]; KUB 32.117 Ro 14, Vo III + KBO 19.156 Vo 7'; KUB 35.165 Ro 16, Vo 13, 14; KUB 41.26 I 19; KUB 41.39 Ro 5; KUB 48.23 Vo 4; KUB 56.17 Ro 4, Vo 1; KUB 57.57, 7; VSNF 12.20 V 18[; VSNF 12.21 III 19'', 22''; VSNF 12.144 Ro 9; IBoT 2.71 IV 18; HT 26, 15'; DBH 46/2.139 (Bo 4902) ...[</t>
    </r>
  </si>
  <si>
    <t>Con dio solare, figlio "Schutzgott der Stadt Tauriša" (Haas 1994, 446)</t>
  </si>
  <si>
    <r>
      <t xml:space="preserve">(Kamrusepa) RGTC 6, 248, 394 // (Katahzipuri) RGTC 6, 248, 298 / </t>
    </r>
    <r>
      <rPr>
        <sz val="10"/>
        <color rgb="FF0070C0"/>
        <rFont val="Arial"/>
        <family val="2"/>
      </rPr>
      <t>Taurisa (Taracha 2009, 100)</t>
    </r>
  </si>
  <si>
    <t xml:space="preserve">circolo di Pirwa e Asgasepa </t>
  </si>
  <si>
    <t>Kaneun</t>
  </si>
  <si>
    <t>I 220</t>
  </si>
  <si>
    <t>Klinger (StBoT 37) 180</t>
  </si>
  <si>
    <t>KUB 17.28 ii 13, 24; KUB 28.37 rev. 2[</t>
  </si>
  <si>
    <t>Kantaru</t>
  </si>
  <si>
    <t>Rituale</t>
  </si>
  <si>
    <t>KBo 3.30 Ro 3, 7</t>
  </si>
  <si>
    <t>452-453</t>
  </si>
  <si>
    <t>Kantipuitti</t>
  </si>
  <si>
    <t>Kanteputti</t>
  </si>
  <si>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KUŠkuršaš =LAMMA</t>
    </r>
  </si>
  <si>
    <t>Laroche 1946, RHA 7/46: Hattian/Asianique?</t>
  </si>
  <si>
    <t>Giusfredi: la grafia wu_u è indicativa di hattico o palaico / HED 5, 4, 57 -&gt; hattisch</t>
  </si>
  <si>
    <t>I 220-221</t>
  </si>
  <si>
    <r>
      <t xml:space="preserve">Pecchioli Daddi 1987 (OA 26) 41-3; Haas (GhR) 450 with n.13, 454; van den Hout (BiOr 48) col. 583; McMahon (AS 25) 17-18, 242 with n.81, </t>
    </r>
    <r>
      <rPr>
        <sz val="10"/>
        <color theme="5" tint="-0.249977111117893"/>
        <rFont val="Arial"/>
        <family val="2"/>
      </rPr>
      <t>298;</t>
    </r>
    <r>
      <rPr>
        <sz val="10"/>
        <rFont val="Arial"/>
        <family val="2"/>
      </rPr>
      <t xml:space="preserve"> Yoshida (TH 22) 213 </t>
    </r>
    <r>
      <rPr>
        <sz val="10"/>
        <color theme="5" tint="-0.249977111117893"/>
        <rFont val="Arial"/>
        <family val="2"/>
      </rPr>
      <t>+Nr. B.7a;</t>
    </r>
    <r>
      <rPr>
        <sz val="10"/>
        <rFont val="Arial"/>
        <family val="2"/>
      </rPr>
      <t xml:space="preserve"> Otten (RlA 5) 390; </t>
    </r>
    <r>
      <rPr>
        <sz val="10"/>
        <color theme="5" tint="-0.249977111117893"/>
        <rFont val="Arial"/>
        <family val="2"/>
      </rPr>
      <t>Laroche (KN) 33 n.7; Schuol (Heth.Kultmusik) 24; (MIO 8) 203-4; Singer (StBoT 28) 3.b.B; Hoffner (JCS 49) 103-8 rez. zu KBo 40 (cartaceo); Puhvel (HED 5) 4, 57; (MIO 9) 204ff, 210ff</t>
    </r>
  </si>
  <si>
    <r>
      <t xml:space="preserve">KBo 10.27  iii 11; KBo 25.176 rev. 16; </t>
    </r>
    <r>
      <rPr>
        <sz val="10"/>
        <color theme="5" tint="-0.249977111117893"/>
        <rFont val="Arial"/>
        <family val="2"/>
      </rPr>
      <t>KBo 40.338 obv. 1'];</t>
    </r>
    <r>
      <rPr>
        <sz val="10"/>
        <rFont val="Arial"/>
        <family val="2"/>
      </rPr>
      <t xml:space="preserve"> KUB 10.13 iii 19; KUB 38.14 Ro 7; KUB 41.50 iii 10; KUB 46.34 i 6; KUB 53.11 iii 10[; KUB 56.51 i 7, 9, 10, 11, 21, 23; KUB 58.61 i 10, 17[, iv 16; IBoT 1.8 vi 4; </t>
    </r>
    <r>
      <rPr>
        <sz val="10"/>
        <color theme="5" tint="-0.249977111117893"/>
        <rFont val="Arial"/>
        <family val="2"/>
      </rPr>
      <t>IBoT 2.1 i 16'[;</t>
    </r>
    <r>
      <rPr>
        <sz val="10"/>
        <rFont val="Arial"/>
        <family val="2"/>
      </rPr>
      <t xml:space="preserve"> Bo 6822 ii 1 // </t>
    </r>
    <r>
      <rPr>
        <sz val="10"/>
        <color theme="5" tint="-0.249977111117893"/>
        <rFont val="Arial"/>
        <family val="2"/>
      </rPr>
      <t xml:space="preserve">(cf. </t>
    </r>
    <r>
      <rPr>
        <i/>
        <sz val="10"/>
        <color theme="5" tint="-0.249977111117893"/>
        <rFont val="Arial"/>
        <family val="2"/>
      </rPr>
      <t>Kampiwuit</t>
    </r>
    <r>
      <rPr>
        <sz val="10"/>
        <color theme="5" tint="-0.249977111117893"/>
        <rFont val="Arial"/>
        <family val="2"/>
      </rPr>
      <t>:) KUB 56.46 i 12, 15</t>
    </r>
  </si>
  <si>
    <t>RGTC 6/2, 41 s.v. URU Hupa (KUB 56.51 i 9)</t>
  </si>
  <si>
    <t>Kandurna</t>
  </si>
  <si>
    <t>Kanzura</t>
  </si>
  <si>
    <t>Montagna divina (Olimpo hurrita)</t>
  </si>
  <si>
    <t>Giusfredi: occorre verificare l'occorrenza, strano manchi in VG. Se toponimo, non vale comunque la pena cercare un'etimologia quando questa non sia apparente</t>
  </si>
  <si>
    <t>Assente?</t>
  </si>
  <si>
    <t>cfr ON = Ortsnamen</t>
  </si>
  <si>
    <t>HUR.SAG Hanzura?</t>
  </si>
  <si>
    <t>Laroche: "montagna sacra, l'Olimpo dei hurriti"! [assente in Van Gessel]</t>
  </si>
  <si>
    <t>Kappami</t>
  </si>
  <si>
    <t>Kaška?</t>
  </si>
  <si>
    <t>I 221</t>
  </si>
  <si>
    <t>(StBoT 26) Nr. 47 ii 4'</t>
  </si>
  <si>
    <t>Trattato 140</t>
  </si>
  <si>
    <t>KUB 31.45 l.col. 15</t>
  </si>
  <si>
    <t>Kappariyamu(wa)</t>
  </si>
  <si>
    <t>Kappariya-A.A.</t>
  </si>
  <si>
    <r>
      <t xml:space="preserve">Kappariya-muwa "la forza di Kapparia" </t>
    </r>
    <r>
      <rPr>
        <sz val="10"/>
        <color theme="5" tint="-0.249977111117893"/>
        <rFont val="Arial"/>
        <family val="2"/>
      </rPr>
      <t>+NH 322 n.17</t>
    </r>
  </si>
  <si>
    <t>I 222</t>
  </si>
  <si>
    <r>
      <t xml:space="preserve">Haas (GhR) 450 with n.13, 454, 487 with n.166; McMahon (AS 25) 18, 236-7, 249-50, </t>
    </r>
    <r>
      <rPr>
        <sz val="10"/>
        <color theme="5" tint="-0.249977111117893"/>
        <rFont val="Arial"/>
        <family val="2"/>
      </rPr>
      <t>298</t>
    </r>
    <r>
      <rPr>
        <sz val="10"/>
        <rFont val="Arial"/>
        <family val="2"/>
      </rPr>
      <t xml:space="preserve">; Pecchioli Daddi (FsAlp) 107; Košak (ZA 76) 132; </t>
    </r>
    <r>
      <rPr>
        <sz val="10"/>
        <color theme="5" tint="-0.249977111117893"/>
        <rFont val="Arial"/>
        <family val="2"/>
      </rPr>
      <t>Laroche (NH) 322 n.17; Yoshida (TH 22) B.9c; Košak (ZA 76) 136 (cartaceo); id. (ZA 88) 146-7 (cartaceo); Haas-Wegner (OLZ 86) 171 (cartaceo); (StBoT 28) Nr. 1.K; (RlA 5) 400; Groddek (DBH 4) KUB 55</t>
    </r>
  </si>
  <si>
    <r>
      <t xml:space="preserve">KBo 11.35 rev. 3; KBo 8.97, 10[ +KUB 21.89 iv 16; KUB 2.3 iv 12'[; KUB 7.36 rev.r.col. 4[, 16; KUB 20.13 rev? 14'; KUB 20.39 v 14; KUB 53.11 ii 9[, 18, 25, 31; KUB 55.43 ii 17], iv 16; KUB 55.54 i 30; KUB 56.33 rev.r.col. 4 </t>
    </r>
    <r>
      <rPr>
        <sz val="10"/>
        <color theme="5" tint="-0.249977111117893"/>
        <rFont val="Arial"/>
        <family val="2"/>
      </rPr>
      <t>// KUB 2.3 iii 5[</t>
    </r>
    <r>
      <rPr>
        <sz val="10"/>
        <rFont val="Arial"/>
        <family val="2"/>
      </rPr>
      <t>; KUB 60.41 obv. 4[; DBH 46/2.110 (Bo 4801) i 10</t>
    </r>
  </si>
  <si>
    <t>(Hatepinu?)</t>
  </si>
  <si>
    <r>
      <t xml:space="preserve">Kappa/eri? </t>
    </r>
    <r>
      <rPr>
        <sz val="10"/>
        <color theme="5" tint="-0.249977111117893"/>
        <rFont val="Arial"/>
        <family val="2"/>
      </rPr>
      <t>+RGTC 6, 508 s.v. Zipalanta / +RGTC 6/2, 35 s.v. URU Hastuwa (KUB 55.54)</t>
    </r>
  </si>
  <si>
    <t>preceduto da Tahantiu</t>
  </si>
  <si>
    <t>Kappu</t>
  </si>
  <si>
    <t>Kap</t>
  </si>
  <si>
    <t>Soysal 2020, 134a: "hatt. Mondgott nicht Kašku, sondern Kap"!</t>
  </si>
  <si>
    <t>Schuster 2002, 416!</t>
  </si>
  <si>
    <r>
      <t xml:space="preserve">KBo 21.85 i 15' +8.109 l.col. 10 </t>
    </r>
    <r>
      <rPr>
        <sz val="10"/>
        <color theme="5" tint="-0.249977111117893"/>
        <rFont val="Arial"/>
        <family val="2"/>
      </rPr>
      <t>+ (kappu[-:) KBo 21.85 i 15'</t>
    </r>
  </si>
  <si>
    <t>Kapukuzzi</t>
  </si>
  <si>
    <t>Laroche 1946, RHA 7/46: "Proto-Hittite" = kapu- + …cfr. wa-kapuddu KUB 24.14 iv 12a</t>
  </si>
  <si>
    <t>p. 27-28</t>
  </si>
  <si>
    <r>
      <t xml:space="preserve">Klinger (StBoT 37) 180; </t>
    </r>
    <r>
      <rPr>
        <sz val="10"/>
        <color theme="5" tint="-0.249977111117893"/>
        <rFont val="Arial"/>
        <family val="2"/>
      </rPr>
      <t>Yoshida (TH 22) B.1 i</t>
    </r>
  </si>
  <si>
    <t>Monatsfest</t>
  </si>
  <si>
    <r>
      <t xml:space="preserve">KUB 1.17 v 11[ </t>
    </r>
    <r>
      <rPr>
        <sz val="10"/>
        <color theme="5" tint="-0.249977111117893"/>
        <rFont val="Arial"/>
        <family val="2"/>
      </rPr>
      <t xml:space="preserve"> + (</t>
    </r>
    <r>
      <rPr>
        <i/>
        <sz val="10"/>
        <color theme="5" tint="-0.249977111117893"/>
        <rFont val="Arial"/>
        <family val="2"/>
      </rPr>
      <t>kappu</t>
    </r>
    <r>
      <rPr>
        <sz val="10"/>
        <color theme="5" tint="-0.249977111117893"/>
        <rFont val="Arial"/>
        <family val="2"/>
      </rPr>
      <t>[-:) KBo 21.85 i 15'</t>
    </r>
  </si>
  <si>
    <t>Kara-x[</t>
  </si>
  <si>
    <t xml:space="preserve">dove lo ha preso-trovato Cammarosano? </t>
  </si>
  <si>
    <t>KUB 55.12 rev. iii 4</t>
  </si>
  <si>
    <t>459-460</t>
  </si>
  <si>
    <t>Karipa</t>
  </si>
  <si>
    <t>Karipati</t>
  </si>
  <si>
    <t>fonte? PÚ Kare[-</t>
  </si>
  <si>
    <t>I 223</t>
  </si>
  <si>
    <r>
      <t xml:space="preserve">McMahon (AS 25) 272-3, </t>
    </r>
    <r>
      <rPr>
        <sz val="10"/>
        <color theme="5" tint="-0.249977111117893"/>
        <rFont val="Arial"/>
        <family val="2"/>
      </rPr>
      <t>298</t>
    </r>
    <r>
      <rPr>
        <sz val="10"/>
        <rFont val="Arial"/>
        <family val="2"/>
      </rPr>
      <t xml:space="preserve">; Otten (RlA 5) 423; Popko-Taracha (AoF 15) 102; Otten-Rüster (ZA 64) 47: PÚ Karee[; </t>
    </r>
    <r>
      <rPr>
        <sz val="10"/>
        <color theme="5" tint="-0.249977111117893"/>
        <rFont val="Arial"/>
        <family val="2"/>
      </rPr>
      <t>Lebrun (Samuha) 176, 242</t>
    </r>
  </si>
  <si>
    <r>
      <t>(</t>
    </r>
    <r>
      <rPr>
        <i/>
        <sz val="10"/>
        <rFont val="Arial"/>
        <family val="2"/>
      </rPr>
      <t>Karipa</t>
    </r>
    <r>
      <rPr>
        <sz val="10"/>
        <rFont val="Arial"/>
        <family val="2"/>
      </rPr>
      <t>:) KBo 11.21 iii [2]; KUB 44.2, 1; KUB 44.3, 2[; KUB 51.79 obv. 8 // (</t>
    </r>
    <r>
      <rPr>
        <i/>
        <sz val="10"/>
        <rFont val="Arial"/>
        <family val="2"/>
      </rPr>
      <t>Karipati</t>
    </r>
    <r>
      <rPr>
        <sz val="10"/>
        <rFont val="Arial"/>
        <family val="2"/>
      </rPr>
      <t>:) KBo 29.194, 5[; KUB 44.2, 1[; KUB 44.3, 3]</t>
    </r>
  </si>
  <si>
    <t>Uno Seguito dall'altro: Karipa + Karipa-x[ !</t>
  </si>
  <si>
    <t>461-462</t>
  </si>
  <si>
    <t>Karmaḫili</t>
  </si>
  <si>
    <t>Karmaḫi</t>
  </si>
  <si>
    <t>local Stormgod</t>
  </si>
  <si>
    <t>Cammarosano: "Hattian milieu uncertain"; Laroche 1946, RHA 7/46: "Asianique"</t>
  </si>
  <si>
    <t>Giusfredi: sequenza karam attestata in hattico (Soysal 533); desinenza parrebbe hattica se divinità maschile</t>
  </si>
  <si>
    <t>p. 84</t>
  </si>
  <si>
    <t>I 223-224</t>
  </si>
  <si>
    <r>
      <t xml:space="preserve">Otten (RlA 4) 447; C.-G. von Brandestein, Bildschreib. 6-7, </t>
    </r>
    <r>
      <rPr>
        <sz val="10"/>
        <color theme="5" tint="-0.249977111117893"/>
        <rFont val="Arial"/>
        <family val="2"/>
      </rPr>
      <t>96</t>
    </r>
    <r>
      <rPr>
        <sz val="10"/>
        <rFont val="Arial"/>
        <family val="2"/>
      </rPr>
      <t xml:space="preserve"> (iconografia); </t>
    </r>
    <r>
      <rPr>
        <sz val="10"/>
        <color theme="5" tint="-0.249977111117893"/>
        <rFont val="Arial"/>
        <family val="2"/>
      </rPr>
      <t>HG p. 35; (MIO 9) 204ff, 210ff; (RlA 5) 447; (AOAT 36) 118; Yoshida (TH 22) B.1 e-1, B.2 c; Schuol (KultMusik) 38, 66; Groddek (DBH 4) KUB 55; id. (DBH 6) VSNF 12</t>
    </r>
  </si>
  <si>
    <r>
      <t xml:space="preserve">KBo 10.20 iii 38; KUB 6.45 ii 53; KUB 6.46 iii 21; KUB 10.89 ii 2; KUB 11.34 v 51; KUB 38.2 ii 4]; KUB 55.48 i 3[; VSNF 12.1 rev. 15; </t>
    </r>
    <r>
      <rPr>
        <sz val="10"/>
        <color theme="5" tint="-0.249977111117893"/>
        <rFont val="Arial"/>
        <family val="2"/>
      </rPr>
      <t xml:space="preserve">HG 1 ii 4 </t>
    </r>
    <r>
      <rPr>
        <sz val="10"/>
        <color rgb="FF0070C0"/>
        <rFont val="Arial"/>
        <family val="2"/>
      </rPr>
      <t>/ KUB 38.2; DAAM 1.41</t>
    </r>
  </si>
  <si>
    <t>Hakmiš, URU Kalimuna: RGTC 6, 165; 6/2, 60: "SA URU Kalimuna dKarmahi"</t>
  </si>
  <si>
    <t>463-467</t>
  </si>
  <si>
    <t>Karši</t>
  </si>
  <si>
    <t>Karzi</t>
  </si>
  <si>
    <t>LAMMA/KAL</t>
  </si>
  <si>
    <t>Luwian/Hurrian?</t>
  </si>
  <si>
    <t>I 225</t>
  </si>
  <si>
    <r>
      <t xml:space="preserve">Haas (GhR) 450; McMahon (AS 25) 18-9, </t>
    </r>
    <r>
      <rPr>
        <sz val="10"/>
        <color theme="5" tint="-0.249977111117893"/>
        <rFont val="Arial"/>
        <family val="2"/>
      </rPr>
      <t>298</t>
    </r>
    <r>
      <rPr>
        <sz val="10"/>
        <color rgb="FF000000"/>
        <rFont val="Arial"/>
        <family val="2"/>
      </rPr>
      <t xml:space="preserve">; Otten (RlA 5) 459; id. (StBoT 13) 30 n. 32; Yoshida (TH 22) 182, </t>
    </r>
    <r>
      <rPr>
        <sz val="10"/>
        <color theme="5" tint="-0.249977111117893"/>
        <rFont val="Arial"/>
        <family val="2"/>
      </rPr>
      <t>B.1 h-8, B.2 f</t>
    </r>
    <r>
      <rPr>
        <sz val="10"/>
        <color rgb="FF000000"/>
        <rFont val="Arial"/>
        <family val="2"/>
      </rPr>
      <t xml:space="preserve">; Wegner (ChS I/3-1) 216; </t>
    </r>
    <r>
      <rPr>
        <sz val="10"/>
        <color theme="5" tint="-0.249977111117893"/>
        <rFont val="Arial"/>
        <family val="2"/>
      </rPr>
      <t>(ZA 66) 64; (RlA 5) 459; de Roos (Geloften) 31-77-3-3'; Lebrun (Samuha) 242; van den Hout (StBoT 38) 294; (AOAT 36) 168; Popko (Or 57) 90 Rez. KUB 55.12 (cartaceo); Groddek (DBH 4) KUB 55; id. (DBH 6) VSNF 12</t>
    </r>
  </si>
  <si>
    <t>Trattati, …</t>
  </si>
  <si>
    <r>
      <t>KBo 1.1 rev. 44;</t>
    </r>
    <r>
      <rPr>
        <sz val="10"/>
        <color theme="5" tint="-0.249977111117893"/>
        <rFont val="Arial"/>
        <family val="2"/>
      </rPr>
      <t xml:space="preserve"> KBo 1.9 rev. 15;</t>
    </r>
    <r>
      <rPr>
        <sz val="10"/>
        <rFont val="Arial"/>
        <family val="2"/>
      </rPr>
      <t xml:space="preserve"> KBo 4.10 obv. 54; KBo 4.13 ii 12, iii 30, iv 16; KBo 5.3 i 48; KBo 11.47 i 8; KBo 19.56, 1; KBo 19.128 ii 23; KBo 22.39 iii 18; </t>
    </r>
    <r>
      <rPr>
        <sz val="10"/>
        <color theme="5" tint="-0.249977111117893"/>
        <rFont val="Arial"/>
        <family val="2"/>
      </rPr>
      <t>KBo 45.27 obv. 3[; KBo 45.69 ii 29;</t>
    </r>
    <r>
      <rPr>
        <sz val="10"/>
        <rFont val="Arial"/>
        <family val="2"/>
      </rPr>
      <t xml:space="preserve"> KBo 64.171 (647/z) r.col. 3; KUB 2.1 i 44; KUB 2.13 v 5; KUB 6.45 i 55; KUB 6.46 ii 20; KUB 19.49 iv 3]; KUB 19.50 iv 7; KUB 21.1 iv 10; KUB 26.48, 5; KUB 27.1 i 65; KUB 31.77 iii 3]; KUB 40.107 obv. 26; KUB 47.64 ii 37; KUB 51.36 obv. 14; KUB 55.12 iii 4[; HT 8, 16; StBoT Bh. 1 iii 87; VAT 7497 iii 20 = VSNF 12.33 iii 21; </t>
    </r>
    <r>
      <rPr>
        <sz val="10"/>
        <color theme="5" tint="-0.249977111117893"/>
        <rFont val="Arial"/>
        <family val="2"/>
      </rPr>
      <t>VSNF 12.42, 17[</t>
    </r>
  </si>
  <si>
    <t>HUR.SAG Puškurunuwa (RGTC 6, 324-5; 6/2, 128)</t>
  </si>
  <si>
    <t>LAMMA / tutelari</t>
  </si>
  <si>
    <t>seguito da Hapantali(ya) e Zithari(ya), preceduto da LAMMA</t>
  </si>
  <si>
    <t>Kartait</t>
  </si>
  <si>
    <t>Van Gessel: "part of a personal name: mLi(la)-PÌRIG-dKartait in KUB 25.23 &amp; KUB 13.32"</t>
  </si>
  <si>
    <t>I 224</t>
  </si>
  <si>
    <t>Haas (GhR) 777 n. 38</t>
  </si>
  <si>
    <t>KUB 25.23 bd. 5; KUB 13.32 bd.[</t>
  </si>
  <si>
    <t>Karuna</t>
  </si>
  <si>
    <t>URU Kariuna</t>
  </si>
  <si>
    <t>Karu-nuwa: Onomastic: 82</t>
  </si>
  <si>
    <t>KUB 6.45 ii 71; KUB 6.46 iii 35</t>
  </si>
  <si>
    <r>
      <rPr>
        <sz val="10"/>
        <color rgb="FF0070C0"/>
        <rFont val="Arial"/>
        <family val="2"/>
      </rPr>
      <t>Kariuna+Karkamis</t>
    </r>
    <r>
      <rPr>
        <sz val="10"/>
        <rFont val="Arial"/>
        <family val="2"/>
      </rPr>
      <t xml:space="preserve"> = RGTC 6/2, 66: "SA URU Kariuna dKaruna"; </t>
    </r>
    <r>
      <rPr>
        <sz val="10"/>
        <color theme="5" tint="-0.249977111117893"/>
        <rFont val="Arial"/>
        <family val="2"/>
      </rPr>
      <t>RGTC 6, 181 s.v. Karkamis</t>
    </r>
  </si>
  <si>
    <t>Karkemish</t>
  </si>
  <si>
    <t>GAŠAN-(uš)ga</t>
  </si>
  <si>
    <r>
      <t xml:space="preserve">VEDI </t>
    </r>
    <r>
      <rPr>
        <i/>
        <sz val="10"/>
        <color rgb="FFFF0000"/>
        <rFont val="Arial"/>
        <family val="2"/>
      </rPr>
      <t>IŠTAR</t>
    </r>
    <r>
      <rPr>
        <sz val="10"/>
        <color rgb="FFFF0000"/>
        <rFont val="Arial"/>
        <family val="2"/>
      </rPr>
      <t xml:space="preserve">  nr. 417</t>
    </r>
  </si>
  <si>
    <t>LÍL / Ištar / Sawusga</t>
  </si>
  <si>
    <t>Kašḫala</t>
  </si>
  <si>
    <t>cfr Ḫašgala nr. 273</t>
  </si>
  <si>
    <t>p. 28</t>
  </si>
  <si>
    <t>Yoshida (TH 22) B.1 a-7</t>
  </si>
  <si>
    <t>IBoT 1.29 rev. 27</t>
  </si>
  <si>
    <t>Kašku</t>
  </si>
  <si>
    <t>No vedi Kap(pu)</t>
  </si>
  <si>
    <r>
      <t xml:space="preserve">Laroche 1946, RHA 7/46: </t>
    </r>
    <r>
      <rPr>
        <sz val="10"/>
        <color rgb="FFFF0000"/>
        <rFont val="Arial"/>
        <family val="2"/>
      </rPr>
      <t>"Le nom hourrite Kuša/uh est apparenté ou emprunté!"</t>
    </r>
  </si>
  <si>
    <t>Haas (1994, 377) hattische Mondgottheit</t>
  </si>
  <si>
    <t>I 226</t>
  </si>
  <si>
    <r>
      <t xml:space="preserve">Haas (GhR) 377; Kammenhuber (TH 7) 45; Klinger (StBoT 37) 153-5; von Schuler (Wb.Myth) 187-8; Yoshida (BMECCJ 6) 141; </t>
    </r>
    <r>
      <rPr>
        <sz val="10"/>
        <color theme="5" tint="-0.249977111117893"/>
        <rFont val="Arial"/>
        <family val="2"/>
      </rPr>
      <t>Gurney (Relig.) 13; Kammenhuber (ZANF 17) 111; Wilhelm (Grundzüge Hurr.) 74; Kümmel (Or 36) 372; (RLA V) 464</t>
    </r>
  </si>
  <si>
    <t>KUB 28.3, 5 (XXX-aš), obv.l.col. 9a, 18a; KUB 28.4 obv.l.col. 8a, 15a; KUB 28.5 obv.l.col. 10a, 20a</t>
  </si>
  <si>
    <t>marito di Niggal</t>
  </si>
  <si>
    <t xml:space="preserve">Nome ittita (hattico) della Luna </t>
  </si>
  <si>
    <t>Kaštuware(t)</t>
  </si>
  <si>
    <t>I 226-227</t>
  </si>
  <si>
    <t>Klinger (StBoT 37) 177; Laroche (JCS 1) 197, 202, 214; id. (NH) 252 with n.26; Neu (StBoT 25) 184, 186, 193, 201; id. (StBoT 26) 342</t>
  </si>
  <si>
    <t>KBo 25.113, 4]; KBo 25.120, 8, 9; KUB 8.41 rev. 3; KUB 28.75 ii 4[; KUB 31.143 ii 12, 13</t>
  </si>
  <si>
    <t>Kašumalaši[</t>
  </si>
  <si>
    <t>I 227</t>
  </si>
  <si>
    <t>KUB 58.61 iv 10</t>
  </si>
  <si>
    <t>474-280-281-282-283-292</t>
  </si>
  <si>
    <t>Kattaḫḫa</t>
  </si>
  <si>
    <t>Ḫataḫga, Ḫatagga, Ḫatakki, Ḫatkatta</t>
  </si>
  <si>
    <t>MUNUS.LUGAL</t>
  </si>
  <si>
    <t>Laroche 1946, RHA 7/46: Hattian // HW2 III/17, 525</t>
  </si>
  <si>
    <t>I 228-235</t>
  </si>
  <si>
    <r>
      <t xml:space="preserve">Haas (GhR) 310-1, 590 with n.348, 349, 620, 743; Kühne &amp; Otten (StBoT 16) 20, 49-50; Otten (StBoT 13) 46; Otten (StBoT 15) 43; Otten (RlA 4) 142; </t>
    </r>
    <r>
      <rPr>
        <sz val="10"/>
        <color theme="5" tint="-0.249977111117893"/>
        <rFont val="Arial"/>
        <family val="2"/>
      </rPr>
      <t>Otten (ZANF 19) 179</t>
    </r>
    <r>
      <rPr>
        <sz val="10"/>
        <rFont val="Arial"/>
        <family val="2"/>
      </rPr>
      <t>; Popko (Religions) 72, 113-4, 143;</t>
    </r>
    <r>
      <rPr>
        <sz val="10"/>
        <color theme="5" tint="-0.249977111117893"/>
        <rFont val="Arial"/>
        <family val="2"/>
      </rPr>
      <t xml:space="preserve"> id. (TH 21) 35</t>
    </r>
    <r>
      <rPr>
        <sz val="10"/>
        <rFont val="Arial"/>
        <family val="2"/>
      </rPr>
      <t xml:space="preserve">; Ünal (RlA 5) 477-8; Alp (Tempel) 142, 148, 234; Haas &amp; Jakob-Rost (AoF 11) 53, 85-6; Yoshida (TH 22) 226, 272; Neu (StBoT 25) 143 n.473; id. (StBoT 26) 343 n.8 </t>
    </r>
    <r>
      <rPr>
        <sz val="10"/>
        <color theme="5" tint="-0.249977111117893"/>
        <rFont val="Arial"/>
        <family val="2"/>
      </rPr>
      <t>+Nr. 12, 19, 62, 68</t>
    </r>
    <r>
      <rPr>
        <sz val="10"/>
        <rFont val="Arial"/>
        <family val="2"/>
      </rPr>
      <t xml:space="preserve">; von Schuler (JCS 22) 5-6, </t>
    </r>
    <r>
      <rPr>
        <sz val="10"/>
        <color theme="5" tint="-0.249977111117893"/>
        <rFont val="Arial"/>
        <family val="2"/>
      </rPr>
      <t>22, 499</t>
    </r>
    <r>
      <rPr>
        <sz val="10"/>
        <rFont val="Arial"/>
        <family val="2"/>
      </rPr>
      <t xml:space="preserve">; </t>
    </r>
    <r>
      <rPr>
        <sz val="10"/>
        <color theme="5" tint="-0.249977111117893"/>
        <rFont val="Arial"/>
        <family val="2"/>
      </rPr>
      <t>Laroche (NH) 287 &amp; n.21</t>
    </r>
    <r>
      <rPr>
        <sz val="10"/>
        <rFont val="Arial"/>
        <family val="2"/>
      </rPr>
      <t xml:space="preserve">; id. (JCS 1) 190; id. (RHA 31) </t>
    </r>
    <r>
      <rPr>
        <sz val="10"/>
        <color theme="5" tint="-0.249977111117893"/>
        <rFont val="Arial"/>
        <family val="2"/>
      </rPr>
      <t>84</t>
    </r>
    <r>
      <rPr>
        <sz val="10"/>
        <rFont val="Arial"/>
        <family val="2"/>
      </rPr>
      <t xml:space="preserve">, 89; Singer (StBoT 28) 37 with n.23, </t>
    </r>
    <r>
      <rPr>
        <sz val="10"/>
        <color theme="5" tint="-0.249977111117893"/>
        <rFont val="Arial"/>
        <family val="2"/>
      </rPr>
      <t>Nr. 1.h.D</t>
    </r>
    <r>
      <rPr>
        <sz val="10"/>
        <rFont val="Arial"/>
        <family val="2"/>
      </rPr>
      <t>; Nakamura (Diss.) 43; (</t>
    </r>
    <r>
      <rPr>
        <i/>
        <sz val="10"/>
        <rFont val="Arial"/>
        <family val="2"/>
      </rPr>
      <t>iconografia</t>
    </r>
    <r>
      <rPr>
        <sz val="10"/>
        <rFont val="Arial"/>
        <family val="2"/>
      </rPr>
      <t xml:space="preserve">:) Jakob-Rost (MIO 9) 180 = KUB 38.24 rev. 1-4, </t>
    </r>
    <r>
      <rPr>
        <sz val="10"/>
        <color theme="5" tint="-0.249977111117893"/>
        <rFont val="Arial"/>
        <family val="2"/>
      </rPr>
      <t>+p.191 (cartaceo)</t>
    </r>
    <r>
      <rPr>
        <sz val="10"/>
        <rFont val="Arial"/>
        <family val="2"/>
      </rPr>
      <t xml:space="preserve">; </t>
    </r>
    <r>
      <rPr>
        <sz val="10"/>
        <color rgb="FF0070C0"/>
        <rFont val="Arial"/>
        <family val="2"/>
      </rPr>
      <t>Taracha (2009) 101;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(TH 5) 192; Archi (Or. 27) 394; Gurney (Relig.) 5 n.3; de Roos (Geloften) 15-passim; Groddek (NABU 1997 n. 4) 123; id. (DBH 2) KBo 30; id. (DBH 4) KUB 55; id. (DBH 6) VSNF 12; van den Hout (StBoT 38) 294; (ZA 62 -1973) 107-8; Lebrun (Samuha) 242; Souček (ArOr 27) 394; von Schüler (Kaškäer) 117, 127; Coskun (1972) 19; Cornelius (Gesch.Heth.) 170; (SMEA 38) 121; Trémouille (Eothen 7) 45, 62, 86, 193, 197; Glocker (Eothen 6) Nr. 2.B; Hoffmann (Or 58) 557; (AOAT 36) 163, 178-9)</t>
    </r>
  </si>
  <si>
    <t>(Hatahha:) KBo 11.47 i 7; KBo 34.188 r.col. 6; KUB 6.45 ii 60; KUB 6.46 iii 27; StBoT Bh.1 iii 97 // (Hatahga:) KBo 45.69 i 11, ii 4; KBo 45.70 ii? 2[; KBo 45.129 (253/s) ii 10, v 26; KBo 49.50 (512/s), 4; KUB 42.105 iv 24; KUB 44.67 rev. 12, 20 // (Hatagga:) KBo 4.10 rev. 2; KBo 15.24 iii 22]; KBo 21.81 obv. 13; KBo 26.211, 6; KBo 38.99, 6; KBo 45.16 (438/s) iii 9; KUB 38.24 rev. 2; KUB 45.39 iv 8; KUB 58.36 i 12; JCS 24.176 nr. 78.2; ABoT 56 ii 23[; IBoT 3.1 rev. 84; 1198/u rev. 16 // (Hatakki:) IBoT 3.1 rev. 92 // (Hatkatta:) KUB 20.45 i 14 // (Katahha:) KBo 1.1 rev. 49; KBo 1.3 rev. 20; KBo 1.4 iv 23; KBo 5.3 i 55; KBo 5.9 iv 5; KBo 7.50 rev. l.col. 4; KBo 10.20 iii 20; KBo 13.219, 2; KBo 14.84 iv 7']; KBo 19.163 iii 5; KBo 20.70 ii 3, 6; KBo 21.85 i 21; KBo 21.98 ii 20; KBo 21.105 rev. 16; KBo 22.192 obv. 6; KBo 24.118 ii 25; KBo 26.186 iii 6]; KBo 26.209, 7; KBo 27.33, 9'; KBo 34.199, 4; KBo 34.200, 7; KBo 46.156 lk.kol. 12]; KUB 6.45 ii 46; KUB 6.46 iii 14; KUB 10.69 iii 2; KUB 10.93 ii 6; KUB 11.27 vi 3; KUB 12.45, 1; KUB 15.1 iii 17, 20; KUB 20.45 i 15, 16, 18; KUB 20.88 i 9, 17, 21, vi 23; KUB 21.1 iv 18; KUB 23.77a obv. 7; KUB 25.6 v 16; KUB 26.39 iv 19; KUB 28.31 obv.l.col. 1; KUB 28.72 obv.l.col. 4; KUB 28.104 iv 17; KUB 32.92 obv. 6, 7]; KUB 32.101, 4; KUB 32.104 l.col. 4, 6; KUB 32.106, 3; KUB 41.10 rev. 5; KUB 41.55 obv. 10; KUB 46.14 obv. 7; KUB 46.25 iii 7; KUB 46.14 obv. 7; KUB 48.113 i 4; KUB 51.57 obv. 14, 23, 32; KUB 51.59 obv. 12; KUB 53.3 i 8; KUB 53.4 obv. 27, rev. 4; KUB 53.8 rev. 9; KUB 53.12 iii 22, 24; KUB 53.17 iii 10; KUB 58.61 i 2; KUB 58.71 rev. 11; KUB 59.2 ii 7; KUB 60.76 obv. 4; IBoT 1.29 obv. 12, 27, 32, 35, 62[, 65, rev. 8, 42; IBoT 2.78 i 7, 8]; Bo 3446, 9 // (Kattahhi:) KBo 4.13 vi 35 +KUB 10.82, 7; KBo 11.29 rev. 11, 12; KBo 20.70 ii 3, 6; KBo 21.85 i 21; KBo 25.12 i 8, 16, iv 4; KBo 25.62, 15; KBo 25.68 i 2 +17.13 rev. 2; KBo 30.12 vi 6; KUB 8.41 rev. 17; KUB 58.61 i 16; IBoT 1.29 rev. 27; CHDS 3.18 (Bo 7937) l.col. 6; Jendryschik Fragment ii 5 // (Katahga:) KBo 17.79, 2; KUB 19.50 iv 17; IBoT 1.29 obv. 19 // (MUNUS.LUGAL:) KBo 13.241 obv. 18'; KBo 45.27 obv. 10[; KBo 45.175, 9[; KUB 11.333 iii 6; KUB 23.75 iv 4', 9'; VSNF 12.28 iii 9; VSNF 12.113, 1 // (framm.:) KBo 1.3 rev. 3[; KBo 6.28 rev. 38]; KBo 11.54 obv. 1[; KBo 17.46 obv. 12 +34.2 obv. 36[; KBo 20.13 i 5[; KBo 20.71, [12]; KBo 23.15 iii 33[; KBo 25.12 iii [32]; KBo 25.19 rev. 57[; KBo 25.61 rev. 9]; KBo 25.144 rev. 11]; KBo 26.185 rev. [9], [10]; KBo 26.209, 7[; KBo 30.87 obv. 5[; KBo 30.88 rev. 1[; KBo 34.197, 1]; KBo 34.2 obv. 36[; KBo 34.199, 5]; KBo 34.202 iii [1]; KBo 39.91 v 26[; KBo 40.315, 9'; KUB 10.89 ii 13[; KUB 11.27 ii 10[; KUB 20.45 i 18]; KUB 20.88 i 23[; KUB 22.27 i 17[; KUB 23.75 iv 8[; KUB 26.41 obv. 9[; KUB 28.104 iv 17'[; KUB 32.104 l.col. 8]; KUB 32.117 obv. 14[; KUB 38.28 obv. 7[; KUB 41.50 iii 11'; KUB 44.39 iv 8[; KUB 44.50 i 12]; KUB 46.25 iii 7[; KUB 51.1 i 23[; KUB 53.8 obv. 16]; KUB 53.25 obv. 11[; KUB 55.5 iii [3]; KUB 58.61 iv 13[; KUB 60.76 obv. 4; KUB 61.20 v 3[; IBoT 1.29 obv. 62[; IBoT 3.3, 6[; IBoT 3.25, 5]; HFPC 10, [7] // (Cammarosano:) KBo 21.21+; KBo 26.186; KBo 26.209; KBo 26.211; KBo 38.99, 6; KUB 12.45+; KUB 17.37; KUB 38.3; KUB 42.105+; KUB 44.4+; KUB 48.113; KUB 54.61+; KUB 54.67; KUB 57.108+; IBoT 2.131</t>
  </si>
  <si>
    <r>
      <t xml:space="preserve">Capo del pantheon a Ankuwa e Hanhana // culto a Hatanta (tempio), Salampa, Tawiniya, Katapa, Zippalantil; </t>
    </r>
    <r>
      <rPr>
        <sz val="10"/>
        <color theme="5" tint="-0.249977111117893"/>
        <rFont val="Arial"/>
        <family val="2"/>
      </rPr>
      <t>Kataha (RGTC 6, 196); RGTC 6/2, 36, 75, 86, 155</t>
    </r>
  </si>
  <si>
    <t>Regine degli Dei</t>
  </si>
  <si>
    <r>
      <t xml:space="preserve">È / LÚ GUDU12 / LÚ/MUNUS (MES) SANGA / NA4 huwasi / </t>
    </r>
    <r>
      <rPr>
        <i/>
        <sz val="10"/>
        <rFont val="Arial"/>
        <family val="2"/>
      </rPr>
      <t>AŠAR</t>
    </r>
    <r>
      <rPr>
        <sz val="10"/>
        <rFont val="Arial"/>
        <family val="2"/>
      </rPr>
      <t xml:space="preserve"> /</t>
    </r>
  </si>
  <si>
    <t>Kattaḫzipuri</t>
  </si>
  <si>
    <t>vedi Kamrušepa nr. 449</t>
  </si>
  <si>
    <t>Soysal CRRAI 53: ka=tah zi=pur=i “(May) the evil (be) under the land”.</t>
  </si>
  <si>
    <t>Kattarmana</t>
  </si>
  <si>
    <t>I 237</t>
  </si>
  <si>
    <r>
      <t xml:space="preserve">Jakob-Rost (KUB 53) vi; Otten (StBoT 13) 32 reads ku; McMahon (AS 25) 242 n.82; </t>
    </r>
    <r>
      <rPr>
        <sz val="10"/>
        <color theme="5" tint="-0.249977111117893"/>
        <rFont val="Arial"/>
        <family val="2"/>
      </rPr>
      <t>Yoshida (TH 22) B.7a</t>
    </r>
  </si>
  <si>
    <t>KUB 41.50 III 11; KUB 53.11 III 11</t>
  </si>
  <si>
    <t>Katarzašu</t>
  </si>
  <si>
    <t>Gatarza</t>
  </si>
  <si>
    <t>Laroche (NH) 544 (p.90) Qatarzia + pag. 288 (Cappadocian)</t>
  </si>
  <si>
    <t>I 237-238</t>
  </si>
  <si>
    <r>
      <t xml:space="preserve">Otten-Rüster-Werner (KBo 20) viii; Otten (RlA 5) 487; </t>
    </r>
    <r>
      <rPr>
        <sz val="10"/>
        <color theme="5" tint="-0.249977111117893"/>
        <rFont val="Arial"/>
        <family val="2"/>
      </rPr>
      <t>Groddek (DBH 2) KBo 30; Pecchioli Daddi (ICH 3) 133-5; Yoshida (TH 22) A.1c; (StBoT 26) Nr. 12, 19, 61; (StBoT 28) Nr. 1.h, 1.h.D, 3.a; (RHA 79) 170</t>
    </r>
  </si>
  <si>
    <t>Mond &amp; Donnerfest</t>
  </si>
  <si>
    <r>
      <t xml:space="preserve">KBo 10.29 IV 15[; </t>
    </r>
    <r>
      <rPr>
        <sz val="10"/>
        <color theme="5" tint="-0.249977111117893"/>
        <rFont val="Arial"/>
        <family val="2"/>
      </rPr>
      <t>KBo 20.33 +KBo 17.46 +21 +KBo 25.19 +KBo 34.2 Vo 58;</t>
    </r>
    <r>
      <rPr>
        <sz val="10"/>
        <rFont val="Arial"/>
        <family val="2"/>
      </rPr>
      <t xml:space="preserve"> KBo 22.192 Vo 1; KBo 25.12 IV 7; KBo 25.19 Vo 58[; KBo 25.61 Vo 16]; KBo 30.12 VI 9; KUB 32.94 Vo 3]; </t>
    </r>
    <r>
      <rPr>
        <sz val="10"/>
        <color theme="5" tint="-0.249977111117893"/>
        <rFont val="Arial"/>
        <family val="2"/>
      </rPr>
      <t>ABoT 5 +KBo 17.9 +20 +KBo 20.5 +KBo 25.12 IV 7</t>
    </r>
  </si>
  <si>
    <t>Cappadocia</t>
  </si>
  <si>
    <t>NH 288</t>
  </si>
  <si>
    <t>Kade</t>
  </si>
  <si>
    <t>KA.DI / Šataran (AN KI.DI)</t>
  </si>
  <si>
    <t>Dea</t>
  </si>
  <si>
    <t>I 238</t>
  </si>
  <si>
    <r>
      <t xml:space="preserve">Haas (GhR) 376 with n.480; Laroche (GLH) 133; </t>
    </r>
    <r>
      <rPr>
        <sz val="10"/>
        <color theme="5" tint="-0.249977111117893"/>
        <rFont val="Arial"/>
        <family val="2"/>
      </rPr>
      <t>(MAD V) 124; (StBoT 3) 87; Weidnen (AfO 16) 24; Sallberger (TCS 1) 604</t>
    </r>
  </si>
  <si>
    <t>KUB 45.47 III 8 (hapax)</t>
  </si>
  <si>
    <t>hapax! Contesto rituale della regina per Dea NIN.GAL</t>
  </si>
  <si>
    <t>Kattellikamma</t>
  </si>
  <si>
    <r>
      <t xml:space="preserve">Laroche (RHA 31/1973) 83-9; Popko (Religions) 113; </t>
    </r>
    <r>
      <rPr>
        <sz val="10"/>
        <color theme="5" tint="-0.249977111117893"/>
        <rFont val="Arial"/>
        <family val="2"/>
      </rPr>
      <t>Yoshida (TH 22) A.2 a-II-9</t>
    </r>
  </si>
  <si>
    <r>
      <t xml:space="preserve">KBo 21.85 I 16 + KBo 8.109 l.col.11 </t>
    </r>
    <r>
      <rPr>
        <sz val="10"/>
        <color theme="5" tint="-0.249977111117893"/>
        <rFont val="Arial"/>
        <family val="2"/>
      </rPr>
      <t>(+ Ka-ti[-: KBo 44.173, 5)</t>
    </r>
  </si>
  <si>
    <t>Kattimu</t>
  </si>
  <si>
    <t>Yoshida (TH 22) A.1 c; (StBoT 26) Nr. 19; (StBoT 28) 3.a</t>
  </si>
  <si>
    <r>
      <t xml:space="preserve">KBo 17.46 low.ed. 15; </t>
    </r>
    <r>
      <rPr>
        <sz val="10"/>
        <color theme="5" tint="-0.249977111117893"/>
        <rFont val="Arial"/>
        <family val="2"/>
      </rPr>
      <t>(+ Ka-ti[-: KBo 44.173, 5)</t>
    </r>
  </si>
  <si>
    <t>Kattišḫapi</t>
  </si>
  <si>
    <t>Laroche 1946, RHA 7/46: "Proto-Hittite" -&gt; Katti "re" + (wa)shap "dio" -&gt; Cfr Klinger (StBoT 37), 585 + n.1</t>
  </si>
  <si>
    <t>Katti "re" + (wa)shap "dio" -&gt; Cfr Klinger (StBoT 37), 585 + n.1</t>
  </si>
  <si>
    <t>p. 29</t>
  </si>
  <si>
    <t>I 238-239</t>
  </si>
  <si>
    <r>
      <t xml:space="preserve">Haas (GhR) 310; Kammenhuber (HdO 2 - 1969) 497; Klinger (StBoT 37) 585; </t>
    </r>
    <r>
      <rPr>
        <sz val="10"/>
        <color theme="5" tint="-0.249977111117893"/>
        <rFont val="Arial"/>
        <family val="2"/>
      </rPr>
      <t>(HbOr) 495-7; (KZ 77) 207; (StBoT 26) Nr.122</t>
    </r>
  </si>
  <si>
    <t>KBo 22.154 Ro 3[; KBo 25.122 II 9, III 13; KUB 2.13 VI 3</t>
  </si>
  <si>
    <t>RGTC 6, 359 (s.v. Šipa), 365 (s.v. Šulupašia)</t>
  </si>
  <si>
    <t>Bilingue Hattisch-Hethitisch</t>
  </si>
  <si>
    <t>MUNUS</t>
  </si>
  <si>
    <t>Katiti</t>
  </si>
  <si>
    <t>Sal-katiti</t>
  </si>
  <si>
    <t>(divinità bottino)</t>
  </si>
  <si>
    <t>Livio: Göttin Salkatiti in Annali Hattusili ! (Kümmel, Tuat 1, 457-60)</t>
  </si>
  <si>
    <t>I 239</t>
  </si>
  <si>
    <r>
      <t xml:space="preserve">Neu (StBoT 25) 202 with n.654; </t>
    </r>
    <r>
      <rPr>
        <sz val="10"/>
        <color rgb="FF0070C0"/>
        <rFont val="Arial"/>
        <family val="2"/>
      </rPr>
      <t>Kümmel (TUAT 1) 457, 460</t>
    </r>
  </si>
  <si>
    <r>
      <t>733 /</t>
    </r>
    <r>
      <rPr>
        <sz val="10"/>
        <color rgb="FF0070C0"/>
        <rFont val="Arial"/>
        <family val="2"/>
      </rPr>
      <t xml:space="preserve"> 4</t>
    </r>
  </si>
  <si>
    <r>
      <t xml:space="preserve">KBo 25.120, 16 </t>
    </r>
    <r>
      <rPr>
        <sz val="10"/>
        <color rgb="FF0070C0"/>
        <rFont val="Arial"/>
        <family val="2"/>
      </rPr>
      <t xml:space="preserve">/ Annali Hattusili I </t>
    </r>
    <r>
      <rPr>
        <sz val="10"/>
        <color theme="5" tint="-0.249977111117893"/>
        <rFont val="Arial"/>
        <family val="2"/>
      </rPr>
      <t>(+ Ka-ti[-: KBo 44.173, 5)</t>
    </r>
  </si>
  <si>
    <t>Katpazzizzi</t>
  </si>
  <si>
    <r>
      <t xml:space="preserve">KBo 21.109 I 5; </t>
    </r>
    <r>
      <rPr>
        <sz val="10"/>
        <color theme="5" tint="-0.249977111117893"/>
        <rFont val="Arial"/>
        <family val="2"/>
      </rPr>
      <t>(+ Ka-ti[-: KBo 44.173, 5)</t>
    </r>
  </si>
  <si>
    <t>Kauri</t>
  </si>
  <si>
    <t>Hout 1995 (StBoT 38) 245-267</t>
  </si>
  <si>
    <t>KUB 5.24 i 23, 24, 42, 71; II 1, 8 passim (hapax legomenon)</t>
  </si>
  <si>
    <t>Kaziphentu ???</t>
  </si>
  <si>
    <t>KUB 28.75 II 9; KUB 28.77 I 9</t>
  </si>
  <si>
    <t>Kazitaiet</t>
  </si>
  <si>
    <t>I 239-240</t>
  </si>
  <si>
    <t>Klinger (StBoT 37) 171-2; Neu (StBoT 25) 191 with nn.625-6</t>
  </si>
  <si>
    <t>KBo 25.112 II 18, 19</t>
  </si>
  <si>
    <t>Kazzumalili</t>
  </si>
  <si>
    <t>Kazzumallašu</t>
  </si>
  <si>
    <t>I 240</t>
  </si>
  <si>
    <t>Yoshida (TH 22) B.1 q-5; Tischler (Fs Neumann) 445; Popko (Or 57 -1988) 89</t>
  </si>
  <si>
    <t>KBo 20.101 Vo 6</t>
  </si>
  <si>
    <t>Keldi</t>
  </si>
  <si>
    <t>Kelti</t>
  </si>
  <si>
    <t>Foresta, dio della Selva</t>
  </si>
  <si>
    <t>Laroche 1946, RHA 7/46: "Foresta"</t>
  </si>
  <si>
    <t>Haas (GhR) 380</t>
  </si>
  <si>
    <t>KUB 17.20 II 7</t>
  </si>
  <si>
    <t>figlio di Aja</t>
  </si>
  <si>
    <t>"Foresta"</t>
  </si>
  <si>
    <t>Kemi</t>
  </si>
  <si>
    <t>Gemi</t>
  </si>
  <si>
    <r>
      <t xml:space="preserve">Wegner (ChS I/3-1) 106; </t>
    </r>
    <r>
      <rPr>
        <sz val="10"/>
        <color theme="5" tint="-0.249977111117893"/>
        <rFont val="Arial"/>
        <family val="2"/>
      </rPr>
      <t>(ChS I/9) Nr. 78</t>
    </r>
  </si>
  <si>
    <t>KBo 8.149, [1]; KBo 14.127 IV 10; KBo 19.148, 6; KBo 20.29 Vo 12 +KBo 35.246 Vo 24; KUB 45.3 I 51</t>
  </si>
  <si>
    <t>Suguito da Tumamirni</t>
  </si>
  <si>
    <t>Kešḫi</t>
  </si>
  <si>
    <t>Haas (GhR) 275; Laroche (GLH) 143-4; Popko (Kultobj.) 80-1</t>
  </si>
  <si>
    <t>KBo 21.87 III 14 (hapax)</t>
  </si>
  <si>
    <t>Seguito da Adani</t>
  </si>
  <si>
    <t>Kiapdait</t>
  </si>
  <si>
    <t>I 241</t>
  </si>
  <si>
    <t>Klinger (StBoT 37) 181</t>
  </si>
  <si>
    <t>Rituale 732</t>
  </si>
  <si>
    <t>KUB 28.102 IV 19' (hapax)</t>
  </si>
  <si>
    <t>Hapax (con dZikhar)</t>
  </si>
  <si>
    <t>Kiyašeni</t>
  </si>
  <si>
    <t>Giyasene</t>
  </si>
  <si>
    <t>Kammenhuber (TH 7) 88-90; Laroche (GLH) 147</t>
  </si>
  <si>
    <t>KUB 27.38 I 4; KUB 47.78 I 4</t>
  </si>
  <si>
    <t>Kiki</t>
  </si>
  <si>
    <t>Ki-ki-X-si-ya</t>
  </si>
  <si>
    <t>KUB 25.18 III 4 (hapax)</t>
  </si>
  <si>
    <t>Hapax! / vicino Šuwaliyatti</t>
  </si>
  <si>
    <t>Kilmaḫi(ya)</t>
  </si>
  <si>
    <t>I 241-242</t>
  </si>
  <si>
    <t>Yoshida (TH 22) 71 n.10</t>
  </si>
  <si>
    <t>KUB 53.13 III 23 (hapax)</t>
  </si>
  <si>
    <t>Kinaliya</t>
  </si>
  <si>
    <t>Melchert (CLL) 104</t>
  </si>
  <si>
    <t>I 242</t>
  </si>
  <si>
    <r>
      <t xml:space="preserve">Haas (GhR) 582 with n.274; Melchert (CLL) 104; </t>
    </r>
    <r>
      <rPr>
        <sz val="10"/>
        <color theme="5" tint="-0.249977111117893"/>
        <rFont val="Arial"/>
        <family val="2"/>
      </rPr>
      <t>Schuol (Heth.Kultmus.) 48; Groddek (DBH 2) KBo 30</t>
    </r>
  </si>
  <si>
    <t>KBo 29.32 III 9; KBo 30.180 IV 4[; KBo 35.135 Vo 6; KUB 35.135 Vo 14[; KUB 35.142 I 15[</t>
  </si>
  <si>
    <t>RGTC 6, 152 s.v. URU Ištanuwa</t>
  </si>
  <si>
    <t>Seguito da Gurnuwala</t>
  </si>
  <si>
    <t>Kinuwašša</t>
  </si>
  <si>
    <t>Genuwašša</t>
  </si>
  <si>
    <t>Laroche 1946, RHA 7/46: Hittite: ginu- "ginocchia", gen. Plur.</t>
  </si>
  <si>
    <r>
      <t xml:space="preserve">Starke (StBoT 31) 130; Otten (RlA 5) 604; </t>
    </r>
    <r>
      <rPr>
        <sz val="10"/>
        <color theme="5" tint="-0.249977111117893"/>
        <rFont val="Arial"/>
        <family val="2"/>
      </rPr>
      <t>Groddek (DBH 4) KUB 55</t>
    </r>
  </si>
  <si>
    <r>
      <t xml:space="preserve">KBo 34.189 III 8; KBo 47.241 (819/w) Ro 11; KUB 25.35, 9[; KUB 55.39 III </t>
    </r>
    <r>
      <rPr>
        <sz val="10"/>
        <color theme="5" tint="-0.249977111117893"/>
        <rFont val="Arial"/>
        <family val="2"/>
      </rPr>
      <t>[7, 19]</t>
    </r>
    <r>
      <rPr>
        <sz val="10"/>
        <rFont val="Arial"/>
        <family val="2"/>
      </rPr>
      <t>, 29</t>
    </r>
  </si>
  <si>
    <t>Kippamula</t>
  </si>
  <si>
    <t>I 242-243</t>
  </si>
  <si>
    <r>
      <t>Haas (GhR) 520;</t>
    </r>
    <r>
      <rPr>
        <sz val="10"/>
        <color theme="5" tint="-0.249977111117893"/>
        <rFont val="Arial"/>
        <family val="2"/>
      </rPr>
      <t xml:space="preserve"> (MIO 9) 210ss, 204ss</t>
    </r>
  </si>
  <si>
    <t>KUB 38.12 III 14 (hapax)</t>
  </si>
  <si>
    <t>Culto in Karahna (RGTC 6, 180)</t>
  </si>
  <si>
    <t>498-499</t>
  </si>
  <si>
    <t>Kipigašdu</t>
  </si>
  <si>
    <t>Kipikkišdu</t>
  </si>
  <si>
    <t>I 243</t>
  </si>
  <si>
    <t>Haas (GhR) 470; McMahon (AS 25) 248-250; Yoshida (TH 22) 110-116 with n.59; Alp (Tempel) 57</t>
  </si>
  <si>
    <r>
      <t>(</t>
    </r>
    <r>
      <rPr>
        <i/>
        <sz val="10"/>
        <rFont val="Arial"/>
        <family val="2"/>
      </rPr>
      <t>Kipigašdu</t>
    </r>
    <r>
      <rPr>
        <sz val="10"/>
        <rFont val="Arial"/>
        <family val="2"/>
      </rPr>
      <t>:) KUB 20.19 IV 12; KUB 27.69 I 7; VAT 7472 III 14 = VSNF 12.13 III 14 / (</t>
    </r>
    <r>
      <rPr>
        <i/>
        <sz val="10"/>
        <rFont val="Arial"/>
        <family val="2"/>
      </rPr>
      <t>Kipikišdu</t>
    </r>
    <r>
      <rPr>
        <sz val="10"/>
        <rFont val="Arial"/>
        <family val="2"/>
      </rPr>
      <t xml:space="preserve">:) KBo 20.81 V 17; KBo 21.83 Vo 3; KBo 25.59 III 9; KBo 25.67 r.col. 18]; KBo 30.46, 5; KUB 55.43 II 16; KUB 60.21, 11] // KBo 52.111 (1230/u) Vo [18]; KUB 10.89 II 1[, II 27[; </t>
    </r>
  </si>
  <si>
    <t>Kiššarašša</t>
  </si>
  <si>
    <t>(cfr. KI.ŠAR, Laroche (RHA 46) p. 98)</t>
  </si>
  <si>
    <t>Laroche 1946, RHA 7/46: Hittite "della mano"</t>
  </si>
  <si>
    <t>I 244</t>
  </si>
  <si>
    <r>
      <t xml:space="preserve">KUB 20.24 IV 36]; </t>
    </r>
    <r>
      <rPr>
        <sz val="10"/>
        <color theme="5" tint="-0.249977111117893"/>
        <rFont val="Arial"/>
        <family val="2"/>
      </rPr>
      <t>KUB 4.22 +KUB 25.35, 5</t>
    </r>
    <r>
      <rPr>
        <sz val="10"/>
        <rFont val="Arial"/>
        <family val="2"/>
      </rPr>
      <t>, 8; KUB 55.39 III 7[, 19[, 29; Bo 6044, 3[</t>
    </r>
  </si>
  <si>
    <t>Kizzumpi[ (?)</t>
  </si>
  <si>
    <t>KBo 55.186 r.kol. 24</t>
  </si>
  <si>
    <t>Hakmiš</t>
  </si>
  <si>
    <t>Kuišḫamaššani</t>
  </si>
  <si>
    <r>
      <t>Kuisha-DINGIR-</t>
    </r>
    <r>
      <rPr>
        <i/>
        <sz val="10"/>
        <rFont val="Arial"/>
        <family val="2"/>
      </rPr>
      <t>LIM</t>
    </r>
    <r>
      <rPr>
        <sz val="10"/>
        <rFont val="Arial"/>
        <family val="2"/>
      </rPr>
      <t>-ni</t>
    </r>
  </si>
  <si>
    <t>Goddess of Wine</t>
  </si>
  <si>
    <t>Cammarosano: literally "any god" / (Haas 1994, 307) "irgendeine Gottheit"</t>
  </si>
  <si>
    <r>
      <rPr>
        <i/>
        <sz val="10"/>
        <rFont val="Arial"/>
        <family val="2"/>
      </rPr>
      <t>maššan(i)</t>
    </r>
    <r>
      <rPr>
        <sz val="10"/>
        <rFont val="Arial"/>
        <family val="2"/>
      </rPr>
      <t xml:space="preserve">- "god" / </t>
    </r>
    <r>
      <rPr>
        <i/>
        <sz val="10"/>
        <rFont val="Arial"/>
        <family val="2"/>
      </rPr>
      <t>kwišha</t>
    </r>
    <r>
      <rPr>
        <sz val="10"/>
        <rFont val="Arial"/>
        <family val="2"/>
      </rPr>
      <t xml:space="preserve"> "some/any(one)" (CLL, p.119)</t>
    </r>
  </si>
  <si>
    <r>
      <rPr>
        <sz val="10"/>
        <color rgb="FF0070C0"/>
        <rFont val="Arial"/>
        <family val="2"/>
      </rPr>
      <t>Hutter (2003) 218;</t>
    </r>
    <r>
      <rPr>
        <sz val="10"/>
        <rFont val="Arial"/>
        <family val="2"/>
      </rPr>
      <t xml:space="preserve"> Haas (GhR) 307; Melchert (CLL) 119; Otten (RlA 6) 301; Košak (ZA 84) 290; </t>
    </r>
    <r>
      <rPr>
        <sz val="10"/>
        <color theme="5" tint="-0.249977111117893"/>
        <rFont val="Arial"/>
        <family val="2"/>
      </rPr>
      <t>Jakob-Rost (MIO 8) 168</t>
    </r>
    <r>
      <rPr>
        <sz val="10"/>
        <rFont val="Arial"/>
        <family val="2"/>
      </rPr>
      <t xml:space="preserve">, id. (MIO 9) 181, </t>
    </r>
    <r>
      <rPr>
        <sz val="10"/>
        <color theme="5" tint="-0.249977111117893"/>
        <rFont val="Arial"/>
        <family val="2"/>
      </rPr>
      <t>204ss, 210ss</t>
    </r>
  </si>
  <si>
    <t>KBo 55.186 (473/z) II 24; KUB 38.25 II 8; KUB 60.117, 6</t>
  </si>
  <si>
    <t>Kulla</t>
  </si>
  <si>
    <t>Gula</t>
  </si>
  <si>
    <t>"Ziegelgottheit"</t>
  </si>
  <si>
    <t>Trémouille (Eothen 7) 123; Gurney (Relig.) 44; Schmökel (HbOr 2.3) 84, 204, 212, 252; (MIO 9) 204ss, 210ss; (StBoT 9) 47; (ZA 63) 129, 321; (ZA 73) 180, 199; (ZA 74) 144, 146; (MAD 2) Nr. 79 s. 64, Nr. 302 s.114, Nr. 277 s. 108</t>
  </si>
  <si>
    <t>KBo 2.7 Ro 16; KBo 13.114 III 12</t>
  </si>
  <si>
    <t>"divinità della Tegola/Mattone/coppo/laterizio"</t>
  </si>
  <si>
    <t>503-504</t>
  </si>
  <si>
    <t>Kulitta</t>
  </si>
  <si>
    <t>Kulittanni</t>
  </si>
  <si>
    <t>p. 52-3</t>
  </si>
  <si>
    <t>I 244-249</t>
  </si>
  <si>
    <r>
      <t xml:space="preserve">Haas (GhR) 313 with n.133, 347, 470, 474; Haas-Wegner (ChS I/5-1) 111-2; Haas-Wegner (OLZ 86) N.172; Haas-Klinger (OLZ 83) N.291; Otten (RlA 6) 303-4; Popko (Religions) 94, 115; Von Schuler (Wb.Myth.) 180; Wegner (ChS I/3-1) 104, 113, 115, 122, 138, 192, 198 214-5, 217; </t>
    </r>
    <r>
      <rPr>
        <sz val="10"/>
        <color theme="5" tint="-0.249977111117893"/>
        <rFont val="Arial"/>
        <family val="2"/>
      </rPr>
      <t>(ChS I/9) Nr.20, 87, 115; (ChS I/2) 167; Hazenbos (2003-Local Cults) 173; Lebrun (Samuha) 242; Schuol (Kultmusik) 40, 115, 125, 209; Trémouille (Eothen 7) 86, 89; (SMEA 38) 145, 158; Glocke (Eothen 6) 2.B; Yoshida (TH 22) B.1 t-2-2; van den Hout (StBoT 38) 294; (AOAT 36) 80 with n.278, 81, 159, 231; Taracha (AoF 14) 263-273, (AOAT 31) 389, 428; Gurney (Relig.) 5, 16, 18, 22, 23, 24; Wilhelm (Grundzüge Hurr.) 73; Laroche (RHA 34) 152; Cagnot (Fs Laroche) 79ss; Daumanville (RA 56) 175ss; (StBoT 14) H 11.12-17; (MIO 9) 204ss, 210ss; Groddek (DBH 4) KUB 55; (MSS 29) 99; (RHA 82) 58</t>
    </r>
  </si>
  <si>
    <t>Rituali/Miti</t>
  </si>
  <si>
    <r>
      <t>KBo 1.4 IV 19; KBo 4.10 Ro 55; KBo 5.3 I 51; KBo 5.9 IV 1]; KBo 6.28 Vo 36 +KUB 26.48, 7; KBo 8.79 Ro [14]; KBo 11.28 II 7, V [5]; KBo 14.142 I 27, 28; KBo 19.130 III 3[; KBo 19.142 III 21, IV 2; KBo 20.29 l.e. [4]; KBo 20.113 I 18[,</t>
    </r>
    <r>
      <rPr>
        <sz val="10"/>
        <color theme="5" tint="-0.249977111117893"/>
        <rFont val="Arial"/>
        <family val="2"/>
      </rPr>
      <t xml:space="preserve"> [20]</t>
    </r>
    <r>
      <rPr>
        <sz val="10"/>
        <rFont val="Arial"/>
        <family val="2"/>
      </rPr>
      <t xml:space="preserve">, II 15, 16; KBo 21.26 Vo 2; KBo 21.30 II 11]; KBo 23.83, 9; KBo 24.42 III 7[, 8; KBo 24.69 Ro 16 </t>
    </r>
    <r>
      <rPr>
        <sz val="10"/>
        <color theme="5" tint="-0.249977111117893"/>
        <rFont val="Arial"/>
        <family val="2"/>
      </rPr>
      <t>// KUB 27.37 Ro 16';</t>
    </r>
    <r>
      <rPr>
        <sz val="10"/>
        <rFont val="Arial"/>
        <family val="2"/>
      </rPr>
      <t xml:space="preserve"> KBo 24.78 III 2]; KBo 27.49, 6]; KBo 27.109 Vo 7]; KBo 27.191 II 9; KBo 27.217 Vo 8[; KBo 31.142, 8[; KBo 33.101, 4[; KBo 33.118 Ro [14]; KBo 33.127 Ro 2 +KBo 20.113 I 20; KBo 33.146, 7]; KBo 33.160, 3; KBo 33.163 Vo [1], [3], ]11[; KBo 33.167 V 11]; KBo 33.207 II 6], 7[; KBo 33.212 Ro 2[, [4], 6[, 9[; KBo 33.214, 3[, [4], 5[, 6[; KBo 34.96 Ro 4]; KBo 34.203 IV 4], 6, 8], V 12[; KBo 35.95, 3[; KBo 35.157 II [14], 16]; KBo 35.159, 1[; KBo 35.164, [3],</t>
    </r>
    <r>
      <rPr>
        <sz val="10"/>
        <color theme="5" tint="-0.249977111117893"/>
        <rFont val="Arial"/>
        <family val="2"/>
      </rPr>
      <t xml:space="preserve"> 4]</t>
    </r>
    <r>
      <rPr>
        <sz val="10"/>
        <rFont val="Arial"/>
        <family val="2"/>
      </rPr>
      <t>; KBo 35.165 Ro [3, 5, 7]; KBo 35.166 Ro 7[, 25]; KBo 35.168 I 2], 18[; KBo 35.246 Ro +KBo 21.87 II 7,</t>
    </r>
    <r>
      <rPr>
        <sz val="10"/>
        <color theme="5" tint="-0.249977111117893"/>
        <rFont val="Arial"/>
        <family val="2"/>
      </rPr>
      <t xml:space="preserve"> III 8;</t>
    </r>
    <r>
      <rPr>
        <sz val="10"/>
        <rFont val="Arial"/>
        <family val="2"/>
      </rPr>
      <t xml:space="preserve"> KBo 38.267, 5]; KBo 39.157, 9[ +1181/c, 8[; KBo 39.159 r.col. [21]; </t>
    </r>
    <r>
      <rPr>
        <sz val="10"/>
        <color theme="5" tint="-0.249977111117893"/>
        <rFont val="Arial"/>
        <family val="2"/>
      </rPr>
      <t>KBo 41.45 r.col. 7[; KBo 41.107 II 15, III 11, 12; KBo 41.108 I 2]; KBo 44.100 Ro 4; KBo 44.114, 3[; KBo 45.253 Ro 3[; KBo 45.254 I 5, 7; KBo 45.255 Ro 6]; KBo 45.268 Vo 3[; KBo 46.16, 8[</t>
    </r>
    <r>
      <rPr>
        <sz val="10"/>
        <rFont val="Arial"/>
        <family val="2"/>
      </rPr>
      <t xml:space="preserve">; KBo 46.102+ l.col. 24 </t>
    </r>
    <r>
      <rPr>
        <sz val="10"/>
        <color theme="5" tint="-0.249977111117893"/>
        <rFont val="Arial"/>
        <family val="2"/>
      </rPr>
      <t>(26)</t>
    </r>
    <r>
      <rPr>
        <sz val="10"/>
        <rFont val="Arial"/>
        <family val="2"/>
      </rPr>
      <t xml:space="preserve">, 25 </t>
    </r>
    <r>
      <rPr>
        <sz val="10"/>
        <color theme="5" tint="-0.249977111117893"/>
        <rFont val="Arial"/>
        <family val="2"/>
      </rPr>
      <t>(27)</t>
    </r>
    <r>
      <rPr>
        <sz val="10"/>
        <rFont val="Arial"/>
        <family val="2"/>
      </rPr>
      <t xml:space="preserve">; KBo 52.207, 7]; KBo 55.169 r.col. 15; KBo 58.110 Ro 4, Vo 7[ +KUB 47.69 Ro 8, 10; KBo 64.171 l.col.11[, [12]; KUB 9.28 I 7, III 2; </t>
    </r>
    <r>
      <rPr>
        <sz val="10"/>
        <color theme="5" tint="-0.249977111117893"/>
        <rFont val="Arial"/>
        <family val="2"/>
      </rPr>
      <t>KUB 10.5 II 1;</t>
    </r>
    <r>
      <rPr>
        <sz val="10"/>
        <rFont val="Arial"/>
        <family val="2"/>
      </rPr>
      <t xml:space="preserve"> KUB 10.63 I 15; KUB 12.5 IV 4]; KUB 12.12 IV [13], </t>
    </r>
    <r>
      <rPr>
        <sz val="10"/>
        <color theme="5" tint="-0.249977111117893"/>
        <rFont val="Arial"/>
        <family val="2"/>
      </rPr>
      <t>15[ = KUB 27.10 // KUB 32.54 // KBo 7.64</t>
    </r>
    <r>
      <rPr>
        <sz val="10"/>
        <rFont val="Arial"/>
        <family val="2"/>
      </rPr>
      <t xml:space="preserve">; KUB 12.13, 10[; KUB 19.50 IV 12; KUB 20.93 I [8], [9], VI [1]; KUB 21.1 IV 13; </t>
    </r>
    <r>
      <rPr>
        <sz val="10"/>
        <color theme="5" tint="-0.249977111117893"/>
        <rFont val="Arial"/>
        <family val="2"/>
      </rPr>
      <t>KUB 21.17 III 20(?)</t>
    </r>
    <r>
      <rPr>
        <sz val="10"/>
        <rFont val="Arial"/>
        <family val="2"/>
      </rPr>
      <t xml:space="preserve">; KUB 23.75. IV 3[; KUB 24.7 I 13; KUB 24.13 III [2]; KUB 25.42 V 3; KUB 25.43, 8]; KUB 25.50 II [19]; KUB 26.36 IV 8; KUB 27.1 I 41, II 45, 46[, 47, 48[, 49[, 50[, III 34, 35, 36, 37, 38, 39, 40, IV 1, 3, 13, 35; KUB 27.6 I 3[, 4[, 5[, 6[, 7[, 8[, 9[, IV 6; </t>
    </r>
    <r>
      <rPr>
        <sz val="10"/>
        <color theme="5" tint="-0.249977111117893"/>
        <rFont val="Arial"/>
        <family val="2"/>
      </rPr>
      <t>KUB 27.7 Vo 6';</t>
    </r>
    <r>
      <rPr>
        <sz val="10"/>
        <rFont val="Arial"/>
        <family val="2"/>
      </rPr>
      <t xml:space="preserve"> KUB 27.8 Ro 9, 10 </t>
    </r>
    <r>
      <rPr>
        <sz val="10"/>
        <color theme="5" tint="-0.249977111117893"/>
        <rFont val="Arial"/>
        <family val="2"/>
      </rPr>
      <t>// KBo 8.151 // IBoT 2.42</t>
    </r>
    <r>
      <rPr>
        <sz val="10"/>
        <rFont val="Arial"/>
        <family val="2"/>
      </rPr>
      <t xml:space="preserve">; KUB 27.10 IV 15[; KUB 27.12 Vo 9, 12[; KUB 27.13 I 18; KUB 27.16 III 8[, 12, 20[; KUB 27.18, 4[; KUB 27.37, 13; KUB 27.93 VI [1]; KUB 31.83 Vo 6[; KUB 32.74 III 15]; KUB 32.86 Vo 3]; KUB 32.91 Ro 16[, Vo [5], 7]; KUB 32.92 Ro 1[; KUB 33.88 Vo 12, 17; KUB 38.2 I 14, 18, 27; KUB 41.10 Vo 21]; KUB 41.13 I 6]; KUB 42.108, 4]; KUB 45.32 III 11[, 14[, 19[; KUB 45.33 Ro 4, 11, 12, 15[, 17[; KUB 45.34, [6], 11], 15], 17]; KUB 45.35 IV 5[; KUB 45.36 II 1[, 6], [8], 9[, III [4]; KUB 45.37 III 2], 5], 7], 9], 12]; KUB 45.38, [2], [5], [7], [9], [11], [13]; KUB 45.39 III 13], 15]; KUB 45.41 II 8, 9, [15], [16], [17], [18]; KUB 45.42 Ro l.col. [11], 12]; KUB 45.66 II 11, 13[; </t>
    </r>
    <r>
      <rPr>
        <sz val="10"/>
        <color theme="5" tint="-0.249977111117893"/>
        <rFont val="Arial"/>
        <family val="2"/>
      </rPr>
      <t>KUB 45.72, 2</t>
    </r>
    <r>
      <rPr>
        <sz val="10"/>
        <rFont val="Arial"/>
        <family val="2"/>
      </rPr>
      <t>; KUB 45.74 l.col. [</t>
    </r>
    <r>
      <rPr>
        <sz val="10"/>
        <color theme="5" tint="-0.249977111117893"/>
        <rFont val="Arial"/>
        <family val="2"/>
      </rPr>
      <t>11</t>
    </r>
    <r>
      <rPr>
        <sz val="10"/>
        <rFont val="Arial"/>
        <family val="2"/>
      </rPr>
      <t xml:space="preserve">/13]; KUB 46.7 Ro 4; KUB 47.64 II 9]; KUB 47.66 I 6; KUB 47.67, 1]; KUB 47.69 Ro 7], 10[, Vo 2; KUB 47.70 Ro [5], [10], Vo 1[; KUB 47.71, [5]; KUB 51.86, 6[, 11[, 16, 18; </t>
    </r>
    <r>
      <rPr>
        <sz val="10"/>
        <color theme="5" tint="-0.249977111117893"/>
        <rFont val="Arial"/>
        <family val="2"/>
      </rPr>
      <t>KUB 52.109, 6(?)</t>
    </r>
    <r>
      <rPr>
        <sz val="10"/>
        <rFont val="Arial"/>
        <family val="2"/>
      </rPr>
      <t>; KUB 54.77 Ro 5[, 6, Vo 1[; KUB 54.96 I 5; KUB 55.55 III 13, [14]; KUB 58.9 Vo 2; KUB 60.130 Ro [3]; ABoT 56 II 19; IBoT 2.23 Vo 11[; IBoT 2.55, 5] 13[; IBoT 2.59 Ro 5; IBoT 3.115 Vo 2; StBoT Bh.1 III 93 // (</t>
    </r>
    <r>
      <rPr>
        <i/>
        <sz val="10"/>
        <rFont val="Arial"/>
        <family val="2"/>
      </rPr>
      <t>Kulittanni</t>
    </r>
    <r>
      <rPr>
        <sz val="10"/>
        <rFont val="Arial"/>
        <family val="2"/>
      </rPr>
      <t xml:space="preserve">:) KBo 12.118 Vo 12'[; KBo 27.172, 2[; KBo 38.55, 2]; </t>
    </r>
    <r>
      <rPr>
        <sz val="10"/>
        <color theme="5" tint="-0.249977111117893"/>
        <rFont val="Arial"/>
        <family val="2"/>
      </rPr>
      <t>KBo 45.249, 8 // YAZILIKAYA Nr. 36</t>
    </r>
  </si>
  <si>
    <t>Ugarit</t>
  </si>
  <si>
    <t>Hurrian (Ugarit)</t>
  </si>
  <si>
    <t>ieroduli di Ištar</t>
  </si>
  <si>
    <r>
      <t xml:space="preserve">"Hierodula" di primo rango di ISTAR (GAŠAN, LIŠ), sempre assieme Ninatta, </t>
    </r>
    <r>
      <rPr>
        <sz val="10"/>
        <color theme="5" tint="-0.249977111117893"/>
        <rFont val="Arial"/>
        <family val="2"/>
      </rPr>
      <t>"déesse suivante se Šauška"</t>
    </r>
  </si>
  <si>
    <t>NA4</t>
  </si>
  <si>
    <t>Gulru</t>
  </si>
  <si>
    <t>Gulšeš</t>
  </si>
  <si>
    <t>GUL-asses (ivecchie pubblicazioni)</t>
  </si>
  <si>
    <t>linguistically *not* Luwian.  // Guls- "segnare, tracciare, scrivere" (il destiono)</t>
  </si>
  <si>
    <t>Palaic</t>
  </si>
  <si>
    <t>Circolo di Ziparwa</t>
  </si>
  <si>
    <t>Gulzannika</t>
  </si>
  <si>
    <t>GUL-zannigas</t>
  </si>
  <si>
    <t xml:space="preserve"> Laroche 1946, RHA 7/46: Hittite -&gt; divinità del circolo di Ziparwa</t>
  </si>
  <si>
    <t>Anatolian</t>
    <phoneticPr fontId="11" type="noConversion"/>
  </si>
  <si>
    <t>Gulzanzipa</t>
  </si>
  <si>
    <t>Gulzan = Hurrian?</t>
  </si>
  <si>
    <t>Mouton, Semitica et classica 2014, connects it to guls-/gulz-.</t>
    <phoneticPr fontId="11" type="noConversion"/>
  </si>
  <si>
    <t>I 256</t>
  </si>
  <si>
    <t>Starke (StBoT 31) 462-3 with n. 1685</t>
  </si>
  <si>
    <t>Canto di Ullikummi e Epopea di Kumarbi, + "Teogonia"</t>
  </si>
  <si>
    <t>KUB 43.62 III 9, 12</t>
  </si>
  <si>
    <t>"Ciclo di Kumarbi"</t>
  </si>
  <si>
    <t>Kumarbi</t>
  </si>
  <si>
    <t>ENLIL hurrita</t>
  </si>
  <si>
    <t>"Padre degli Dei", dio di Kumar, nemico del dio della tempesta di Kummiya [RGTC 6, 222], successore di Anu sul trono divino</t>
  </si>
  <si>
    <t xml:space="preserve">Güterbock in RLA: "He of Kumar". Kumar=we.  </t>
  </si>
  <si>
    <t>p. 53</t>
  </si>
  <si>
    <t>I 256-262</t>
  </si>
  <si>
    <r>
      <t xml:space="preserve">Archi (Or 59) 114-127; Gurney (Aspects) 14-5, </t>
    </r>
    <r>
      <rPr>
        <sz val="10"/>
        <color theme="5" tint="-0.249977111117893"/>
        <rFont val="Arial"/>
        <family val="2"/>
      </rPr>
      <t>17, 18, 22, 24</t>
    </r>
    <r>
      <rPr>
        <sz val="10"/>
        <rFont val="Arial"/>
        <family val="2"/>
      </rPr>
      <t xml:space="preserve">; Güterbock (RlA 6) 324-30; id. (JCS 5) 148, 156; id. (JCS 6) 26; Kammenhuber (BMECCJ 5) 144-5, 148-9, ead. (TH 7) 84, 86 n.177, </t>
    </r>
    <r>
      <rPr>
        <sz val="10"/>
        <color theme="5" tint="-0.249977111117893"/>
        <rFont val="Arial"/>
        <family val="2"/>
      </rPr>
      <t>91</t>
    </r>
    <r>
      <rPr>
        <sz val="10"/>
        <rFont val="Arial"/>
        <family val="2"/>
      </rPr>
      <t xml:space="preserve">; Popko (Religions) 97, 99-100, 115, 117, 123-27, 159, 165, Von Schuler (Wb.Myth.) 185; Otten (Anatolia 4) 35; id. (ZA 54) 151; </t>
    </r>
    <r>
      <rPr>
        <sz val="10"/>
        <color theme="5" tint="-0.249977111117893"/>
        <rFont val="Arial"/>
        <family val="2"/>
      </rPr>
      <t>id. (ZA NF 21) 163 with n.4;</t>
    </r>
    <r>
      <rPr>
        <sz val="10"/>
        <rFont val="Arial"/>
        <family val="2"/>
      </rPr>
      <t xml:space="preserve"> Siegelova (StBoT 14) 38, 46, 50 n.41; Wegner (AoF 21) 161; Laroche (GLH) 153; id. (RHA 26/82) 34, </t>
    </r>
    <r>
      <rPr>
        <sz val="10"/>
        <color theme="5" tint="-0.249977111117893"/>
        <rFont val="Arial"/>
        <family val="2"/>
      </rPr>
      <t>36</t>
    </r>
    <r>
      <rPr>
        <sz val="10"/>
        <rFont val="Arial"/>
        <family val="2"/>
      </rPr>
      <t xml:space="preserve">, 39, </t>
    </r>
    <r>
      <rPr>
        <sz val="10"/>
        <color theme="5" tint="-0.249977111117893"/>
        <rFont val="Arial"/>
        <family val="2"/>
      </rPr>
      <t>40-1, 44-5</t>
    </r>
    <r>
      <rPr>
        <sz val="10"/>
        <rFont val="Arial"/>
        <family val="2"/>
      </rPr>
      <t xml:space="preserve">, 48-9, </t>
    </r>
    <r>
      <rPr>
        <sz val="10"/>
        <color theme="5" tint="-0.249977111117893"/>
        <rFont val="Arial"/>
        <family val="2"/>
      </rPr>
      <t>50-1</t>
    </r>
    <r>
      <rPr>
        <sz val="10"/>
        <rFont val="Arial"/>
        <family val="2"/>
      </rPr>
      <t xml:space="preserve">, 53-4, 64, </t>
    </r>
    <r>
      <rPr>
        <sz val="10"/>
        <color theme="5" tint="-0.249977111117893"/>
        <rFont val="Arial"/>
        <family val="2"/>
      </rPr>
      <t>76, 80; id. (RHA 34) 153; id. (JCS 2) 131ff.</t>
    </r>
    <r>
      <rPr>
        <sz val="10"/>
        <rFont val="Arial"/>
        <family val="2"/>
      </rPr>
      <t xml:space="preserve">; Salvini-Wegner (ChS I/2-1) 424; id. (ChS I/4) 177; Wegner (ChS I/3-1) 60; Haas (GhR) 82-80, 114-5, 123, 125, 143, 167-71, 173-5, 300-1, 309, 332 with n.148, 473, 554, 585; </t>
    </r>
    <r>
      <rPr>
        <sz val="10"/>
        <color theme="5" tint="-0.249977111117893"/>
        <rFont val="Arial"/>
        <family val="2"/>
      </rPr>
      <t>Haas (SMEA 22) 99ss;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Haas 2003, 571; Taracha (2009) 127!;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Haas-Wilhelm (AOATS III); Haas-Wegner (OLZ 90) 50; Trémouille (Eothen 7) 10, 25, 52, 73, 75-6, 104, 133, 163, 180, 208; Bin-Nun (TH 5) 143; Schmökel (HbOr 2/3) 150-1, 169; Wilhelm (Grundzüge Hurr.) 13, 70, 73-4, 78, 83-7; Schuol (Heth.Kultmusik) 114, 125, 129, 141, 159, 208, 215; Meriggi (RHA 66) 101ss; Neu (StBoT 32) 145 n.99, 461; (Or 45) 143 n.36; (Fs Laroche) 79; (AOAT 31) 34-5, 192, 256, 259, 262, 428; (ChS I/9) Nr. 74, 75; (Or 55 - 1986) Kuwarwe; Lebrun (Samuha) 242; Arier (1968) 123; Steiner (UF 3) 279f.; Ungnad (Subartu) 64, 143, 172; Cornelius (Gesch. Heth.) 54, 95, 304f.; (Fs Otten2) 143, 152 n.60, 153-7, 163-6; Busch (1964) 73, 326, 331; Otten-Neu (IF 77) 183 with n.3; (AOAT 36) 43-4, 69-71, 119, 148, 186, 205</t>
    </r>
  </si>
  <si>
    <r>
      <rPr>
        <sz val="10"/>
        <rFont val="Arial"/>
        <family val="2"/>
      </rPr>
      <t xml:space="preserve">KBo 5.2 II 60; KBo 8.79 Ro 16; </t>
    </r>
    <r>
      <rPr>
        <sz val="10"/>
        <color theme="5" tint="-0.249977111117893"/>
        <rFont val="Arial"/>
        <family val="2"/>
      </rPr>
      <t>KBo 10.45 II 39;</t>
    </r>
    <r>
      <rPr>
        <sz val="10"/>
        <rFont val="Arial"/>
        <family val="2"/>
      </rPr>
      <t xml:space="preserve"> KBo 11.5 I 12; KBo 11.28 III 16, V 38; KBo 12.80 I 14; KBo 13.205 l.col. 1[; KBo 15.37 II 17, IV 14; </t>
    </r>
    <r>
      <rPr>
        <sz val="10"/>
        <color theme="5" tint="-0.249977111117893"/>
        <rFont val="Arial"/>
        <family val="2"/>
      </rPr>
      <t>KBo 16.42 Vo 18'[</t>
    </r>
    <r>
      <rPr>
        <sz val="10"/>
        <rFont val="Arial"/>
        <family val="2"/>
      </rPr>
      <t xml:space="preserve">; KBo 17.86 III 9[; KBo 17.98 V 6[; KBo 20.119 I 5, III 11, VI 11; </t>
    </r>
    <r>
      <rPr>
        <sz val="10"/>
        <color theme="5" tint="-0.249977111117893"/>
        <rFont val="Arial"/>
        <family val="2"/>
      </rPr>
      <t>KBo 20.129 III 11;</t>
    </r>
    <r>
      <rPr>
        <sz val="10"/>
        <rFont val="Arial"/>
        <family val="2"/>
      </rPr>
      <t xml:space="preserve"> KBo 21.50, 2[; KBo 22.83, 4[; KBo 22.84, 1; KBo 24.47 III 2[; KBo 24.59 IV 16; KBo 24.79, 3[; KBo 24.94, 4[; KBo 26.60, 4; KBo 26.61 III 17; KBo 26.70 I </t>
    </r>
    <r>
      <rPr>
        <sz val="10"/>
        <color theme="5" tint="-0.249977111117893"/>
        <rFont val="Arial"/>
        <family val="2"/>
      </rPr>
      <t>9, 11,</t>
    </r>
    <r>
      <rPr>
        <sz val="10"/>
        <rFont val="Arial"/>
        <family val="2"/>
      </rPr>
      <t xml:space="preserve"> 15], </t>
    </r>
    <r>
      <rPr>
        <sz val="10"/>
        <color theme="5" tint="-0.249977111117893"/>
        <rFont val="Arial"/>
        <family val="2"/>
      </rPr>
      <t>16; KBo 26.71 III 15, 17;</t>
    </r>
    <r>
      <rPr>
        <sz val="10"/>
        <rFont val="Arial"/>
        <family val="2"/>
      </rPr>
      <t xml:space="preserve"> KBo 26.72 II 3[; </t>
    </r>
    <r>
      <rPr>
        <sz val="10"/>
        <color theme="5" tint="-0.249977111117893"/>
        <rFont val="Arial"/>
        <family val="2"/>
      </rPr>
      <t>KBo 26.76, 6, 8, 9, 12, 15;</t>
    </r>
    <r>
      <rPr>
        <sz val="10"/>
        <rFont val="Arial"/>
        <family val="2"/>
      </rPr>
      <t xml:space="preserve"> KBo 26.79, 6, 8[, 9, 12, [12], 15; KBo 26.80, 3, 6, 9, 11], 14; KBo 26.83, 14, 15, 16, 20]; KBo 26.95, 2], 3; KBo 26.105 IV 14]; KBo 26.107, 1[; KBo 26.108, 7; KBo 26.110, 3], 4, 6[; KBo 26.113, 3[; KBo 27.160, 11[; KBo 27.167, 7[; KBo 27.172, 3; KBo 27.216 II 3; KBo 27.217 I 30[, 33; KBo 33.107 Ro [13]; KBo 33.121, 2[; </t>
    </r>
    <r>
      <rPr>
        <sz val="10"/>
        <color theme="5" tint="-0.249977111117893"/>
        <rFont val="Arial"/>
        <family val="2"/>
      </rPr>
      <t>KBo 33.163 r.col. 6;</t>
    </r>
    <r>
      <rPr>
        <sz val="10"/>
        <rFont val="Arial"/>
        <family val="2"/>
      </rPr>
      <t xml:space="preserve"> KBo 33.169 r.col. 6 +KBo 35.140 r.col. 12; KBo 33.194 V [23], VI 1; KBo 33.208 II 12]; KBo 33.216 I 5; KBo 35.126, 7[; KBo 35.132 II 9[; </t>
    </r>
    <r>
      <rPr>
        <sz val="10"/>
        <color theme="5" tint="-0.249977111117893"/>
        <rFont val="Arial"/>
        <family val="2"/>
      </rPr>
      <t>KBo 35.140 r.col.12; KBo 35.157, 9[;</t>
    </r>
    <r>
      <rPr>
        <sz val="10"/>
        <rFont val="Arial"/>
        <family val="2"/>
      </rPr>
      <t xml:space="preserve"> KBo 39.159 r.col. 29; </t>
    </r>
    <r>
      <rPr>
        <sz val="10"/>
        <color theme="5" tint="-0.249977111117893"/>
        <rFont val="Arial"/>
        <family val="2"/>
      </rPr>
      <t>KBo 46.247 Ro 13[;</t>
    </r>
    <r>
      <rPr>
        <sz val="10"/>
        <rFont val="Arial"/>
        <family val="2"/>
      </rPr>
      <t xml:space="preserve"> KUB 4.1 IV 25; KUB 8.57, 3[; KUB 8.62 IV 15'[; KUB 8.63 I 1], 4, IV 7[, 11; KUB 8.67 IV 2]; KUB 12.12 V 35, VI 22; KUB 12.65 II? 5, 11, III 4, 5, 6, 15, 17; KUB 17.7 II 6], 7, 13, [19], III 14; KUB 17.8 I 4; KUB 19.50 IV 25]; KUB 20.19 V 3]?; KUB 21.1 IV 23; KUB 27.1 I 60, II 19; KUB 27.3 r.col. [1]; KUB 27.10 V [25], [35]; KUB 27.20 Vo 8; KUB 27.38 IV 21; KUB 27.42 Ro 31; KUB 29.8 I 17; KUB 32.52 Vo r.col. 6; KUB 32.89, 5; KUB 33.92 III 4[; KUB 33.93 (+KUB 17.7) II 20, III 9, 15, 26, III 12], IV 12; KUB 33.94 I 8; KUB 33.95 IV 7, 17 +KUB 36.7b IV 17; KUB 33.96 I 4, 5, 9, 11, 17[; KUB 33.98 I 4, 9, 10, II 4, 15, 18, 27, III 8; KUB 33.99 I [4], 8[, 13; KUB 33.100 +KUB 36.16 II 3], 10, 18], 26[, III 1[, 9, 17, 21; KUB 33.102 II 3, [3], 4, 6, 7, 17], 19, 20[, 22, 30, 37], III 11, 17, [18]; KUB 33.103 II 1[, 9, 10, 11, 12; KUB 33.106 III [12], 32, 33, 55; KUB 33.109+94 I 4 +KBo 26.70 I 9, 11; KUB 33.110, 3, 4, 10, 13[; KUB 33.111, 6; KUB 33.112 III 7, 12, 14; KUB 33.113 IV 8[; KUB 33.117 IV 3[, 7, 12; KUB 33.118, 4, 13; KUB 33.119+120 +KUB 36.31 I 16, 19, 20, 21, 23, 25, 26, 28, 38[, 40, 42, II 1, 4[, 9, 35[, 37, 40, 45, 49, 51, 55], 57, 58, 66, 68, 74, 80, III 8, 10, 19, 23 </t>
    </r>
    <r>
      <rPr>
        <sz val="10"/>
        <color theme="5" tint="-0.249977111117893"/>
        <rFont val="Arial"/>
        <family val="2"/>
      </rPr>
      <t>// EHL 25 (AO 7573) 2'</t>
    </r>
    <r>
      <rPr>
        <sz val="10"/>
        <rFont val="Arial"/>
        <family val="2"/>
      </rPr>
      <t>; KUB 33.122 II 4[, III 1], [3]; KUB 34.87 Ro 4; KUB 36.5 I 9; KUB 36.7a III 37; KUB 36.16 III 26[; KUB 36.18 II 15[; KUB 36.20, 5[; KUB 36.30 Ro 10[, 8]; KUB 39.97 Ro 15; KUB 40.42 Vo 7; KUB 40.43 Vo 4; KUB 41.8 II 3; KUB 43.65 (Bo 8691), 6, 7; KUB 45.3 I 12, 40[; KUB 45.14, 11[; KUB 45.21 upp.e. 3; KUB 45.25 II 8; KUB 45.29, 6; KUB 45.58 IV 15; KUB 45.61 II 2, 8; KUB 45.62 I 13; KUB 45.63 IV 5; KUB 45.75 IV 8; KUB 45.82 Ro 8; KUB 47.2 I 11; KUB 47.11 II 4; KUB 47.14, 5; KUB 47.56 Ro 9, 10, 14;</t>
    </r>
    <r>
      <rPr>
        <sz val="10"/>
        <color theme="5" tint="-0.249977111117893"/>
        <rFont val="Arial"/>
        <family val="2"/>
      </rPr>
      <t xml:space="preserve"> KUB 47.63 IV 5'; </t>
    </r>
    <r>
      <rPr>
        <sz val="10"/>
        <rFont val="Arial"/>
        <family val="2"/>
      </rPr>
      <t xml:space="preserve">KUB 47.64 II [30]; </t>
    </r>
    <r>
      <rPr>
        <sz val="10"/>
        <color theme="5" tint="-0.249977111117893"/>
        <rFont val="Arial"/>
        <family val="2"/>
      </rPr>
      <t>KUB 45.75 (Bo 2033a) Vo 8';</t>
    </r>
    <r>
      <rPr>
        <sz val="10"/>
        <rFont val="Arial"/>
        <family val="2"/>
      </rPr>
      <t xml:space="preserve"> KUB 47.78 I 14; </t>
    </r>
    <r>
      <rPr>
        <sz val="10"/>
        <color theme="5" tint="-0.249977111117893"/>
        <rFont val="Arial"/>
        <family val="2"/>
      </rPr>
      <t>KUB 45.82 (Bo 2185) Ro 8;</t>
    </r>
    <r>
      <rPr>
        <sz val="10"/>
        <rFont val="Arial"/>
        <family val="2"/>
      </rPr>
      <t xml:space="preserve"> KUB 59.66 II 6, 10; KUB 60.51, 3[; KUB 60.154 Ro 13; IBoT 1.24 IV 9; IBoT 2.128</t>
    </r>
    <r>
      <rPr>
        <sz val="10"/>
        <color theme="5" tint="-0.249977111117893"/>
        <rFont val="Arial"/>
        <family val="2"/>
      </rPr>
      <t xml:space="preserve"> I 10, </t>
    </r>
    <r>
      <rPr>
        <sz val="10"/>
        <rFont val="Arial"/>
        <family val="2"/>
      </rPr>
      <t>II 8; Bo 7968, 4ss; Bo 4811 (DBH 46/2.112) II 20; FHL 25, 2</t>
    </r>
  </si>
  <si>
    <r>
      <t xml:space="preserve">Figlio di Alalu (Urano), padre di Tessub (Zeus), </t>
    </r>
    <r>
      <rPr>
        <sz val="10"/>
        <color rgb="FF0070C0"/>
        <rFont val="Arial"/>
        <family val="2"/>
      </rPr>
      <t>marito di Šalaš</t>
    </r>
  </si>
  <si>
    <r>
      <t xml:space="preserve">Kumar? </t>
    </r>
    <r>
      <rPr>
        <sz val="10"/>
        <color theme="5" tint="-0.249977111117893"/>
        <rFont val="Arial"/>
        <family val="2"/>
      </rPr>
      <t>+Samuha (RGTC 6, 340)</t>
    </r>
  </si>
  <si>
    <t>ENLIL, Dagan (Crono)</t>
  </si>
  <si>
    <t>ENLIL</t>
  </si>
  <si>
    <t>preceduto da Šala/Šaluš</t>
  </si>
  <si>
    <t>Kunkunuzzi</t>
  </si>
  <si>
    <t>NA4 SU.U-zi</t>
  </si>
  <si>
    <t xml:space="preserve"> Laroche 1946, RHA 7/46: Luwian</t>
  </si>
  <si>
    <t>pietra preziosa e magica (diorite) relativo al mito di Kumarbi" -&gt; suffisso -uzzi dei nomi d'oggetto</t>
  </si>
  <si>
    <t>509-510-511</t>
  </si>
  <si>
    <t>Kunnaniya</t>
  </si>
  <si>
    <t>Kun(n)iyawanna/i</t>
  </si>
  <si>
    <t>Laroche 1946, RHA 7/46: "Asianique" + vedi NH, 260, 318</t>
  </si>
  <si>
    <t>I 262</t>
  </si>
  <si>
    <r>
      <t xml:space="preserve">Otten (RlA 6) 342; </t>
    </r>
    <r>
      <rPr>
        <sz val="10"/>
        <color theme="5" tint="-0.249977111117893"/>
        <rFont val="Arial"/>
        <family val="2"/>
      </rPr>
      <t>Groddek (DBH 4) KUB 55; Gurney (Relig.) 5, 6 n.5; (AOAT 36) 185; Laroche (NH) 260, 318</t>
    </r>
  </si>
  <si>
    <r>
      <t xml:space="preserve">KBo 1.1 Vo 50]; KBo 1.3 Vo 4], 21]; KBo 1.4 IV 27; KBo 5.9 I 9; KBo 12.31 IV 4; KBo 14.88 II 3]; KUB 3.1b Vo [16]; KUB 3.119 Vo 4]; </t>
    </r>
    <r>
      <rPr>
        <sz val="10"/>
        <color theme="5" tint="-0.249977111117893"/>
        <rFont val="Arial"/>
        <family val="2"/>
      </rPr>
      <t>KUB 55.37 III 16</t>
    </r>
    <r>
      <rPr>
        <sz val="10"/>
        <rFont val="Arial"/>
        <family val="2"/>
      </rPr>
      <t>; IBoT 3.123 I 1[, 2; Bo 7238, 6;</t>
    </r>
    <r>
      <rPr>
        <sz val="10"/>
        <color theme="5" tint="-0.249977111117893"/>
        <rFont val="Arial"/>
        <family val="2"/>
      </rPr>
      <t xml:space="preserve"> StBoT 16 B Vo 19</t>
    </r>
  </si>
  <si>
    <t>URU Lanta (RGTC 6, 242-3; 6/2, 93)</t>
  </si>
  <si>
    <t>Kunirša</t>
  </si>
  <si>
    <t>VEDI Elkunirša</t>
  </si>
  <si>
    <t>Kuniššili</t>
  </si>
  <si>
    <t>I 263</t>
  </si>
  <si>
    <t>KBo 33.201 IV 4'; KUB 57.55, 8</t>
  </si>
  <si>
    <t>Seguito da Awattu</t>
  </si>
  <si>
    <t>Kunuštalla</t>
  </si>
  <si>
    <t>DINGIR.MAH MEŠ</t>
  </si>
  <si>
    <t>Dea Madre (plurale)</t>
  </si>
  <si>
    <t>Haas-Wegner (ChS I/5) 260: "Schicksals- und Geburts-göttinnen, Plurale tantum"</t>
  </si>
  <si>
    <t>Luwian in -alla (Melchert, CLL, 109: ?)</t>
  </si>
  <si>
    <r>
      <t xml:space="preserve">Carruba (StBoT 2) 30 n.48; Friedrich (Or 33) 88; Haas (GhR) 372; Otten (RlA 6) 344; Popko (AoF 16) 88; Haas-Wegner (ChS I/5-1) 122, </t>
    </r>
    <r>
      <rPr>
        <sz val="10"/>
        <color theme="5" tint="-0.249977111117893"/>
        <rFont val="Arial"/>
        <family val="2"/>
      </rPr>
      <t>270; (StBoT 29) 246, 327; (AOAT 31) 34, 50, 124-5, 199, 389, 428; Eichnes (Diss. 1974) A 13; Kümmel (Or 36) 368, 371</t>
    </r>
  </si>
  <si>
    <r>
      <rPr>
        <sz val="10"/>
        <color theme="5" tint="-0.249977111117893"/>
        <rFont val="Arial"/>
        <family val="2"/>
      </rPr>
      <t>KBo 4.47 Vo 9[;</t>
    </r>
    <r>
      <rPr>
        <sz val="10"/>
        <rFont val="Arial"/>
        <family val="2"/>
      </rPr>
      <t xml:space="preserve"> KBo 12.118 Vo 15;</t>
    </r>
    <r>
      <rPr>
        <sz val="10"/>
        <color theme="5" tint="-0.249977111117893"/>
        <rFont val="Arial"/>
        <family val="2"/>
      </rPr>
      <t xml:space="preserve"> KBo 17.32 Ro 13'</t>
    </r>
    <r>
      <rPr>
        <sz val="10"/>
        <rFont val="Arial"/>
        <family val="2"/>
      </rPr>
      <t>; KBo 20.49, 9[; KBo 22.120, 2; KBo 35.95, 4[; KUB 24.13 III [4]; KUB 58.45 II 28; KUB 58.80 Vo 2]</t>
    </r>
  </si>
  <si>
    <t>Kunzibami</t>
  </si>
  <si>
    <t>Trémouille (Eothen 7) 196, 7</t>
  </si>
  <si>
    <t>Kunzišalli</t>
  </si>
  <si>
    <t>Kunzi-</t>
  </si>
  <si>
    <t>Laroche 1946, RHA 7/46 (s.v. KUNZI- "probabilmente nome di un colore")</t>
  </si>
  <si>
    <t>I 263-264</t>
  </si>
  <si>
    <r>
      <t xml:space="preserve">Güterbock (JNES 34) 277; Haas (GhR) 387-8; Haas-Wäfler (OA 13) 222 with n.37; Laroche (GLH) 155; Otten (RlA 6) 344; </t>
    </r>
    <r>
      <rPr>
        <sz val="10"/>
        <color theme="5" tint="-0.249977111117893"/>
        <rFont val="Arial"/>
        <family val="2"/>
      </rPr>
      <t>Trémouille (Eothen 7) 97, 185, 193-5, 198, 203</t>
    </r>
  </si>
  <si>
    <r>
      <t xml:space="preserve">KBo 13.225 Vo 7[; KBo 33.165 I 13'; KBo 33.215 VI 16; </t>
    </r>
    <r>
      <rPr>
        <sz val="10"/>
        <color theme="5" tint="-0.249977111117893"/>
        <rFont val="Arial"/>
        <family val="2"/>
      </rPr>
      <t>KBo 44.111 Ro 2];</t>
    </r>
    <r>
      <rPr>
        <sz val="10"/>
        <rFont val="Arial"/>
        <family val="2"/>
      </rPr>
      <t xml:space="preserve"> KUB 11.5 II 8; KUB 11.27 I 23; KUB 14.142 II 26; KUB 27.13 I 16; KUB 60.120 Ro 3; IBoT 2.49 III 8</t>
    </r>
  </si>
  <si>
    <t>culto in Ankuwa (KUB 11.27 I 23)</t>
  </si>
  <si>
    <t>Kunzizi</t>
  </si>
  <si>
    <t xml:space="preserve">I 264 </t>
  </si>
  <si>
    <t>Laroche (GLH) 155</t>
  </si>
  <si>
    <t>KBo 33.83, 12; KUB 10.68, 9; KUB 44.35 IV 5</t>
  </si>
  <si>
    <t>518-519</t>
  </si>
  <si>
    <t>Kubaba</t>
  </si>
  <si>
    <t>Kupapuina</t>
  </si>
  <si>
    <t>Cibele / Dea Regina</t>
  </si>
  <si>
    <t>Laroche 1946, RHA 7/46: "dea asianica, antenata di Cibele, importazione Hurrita a Hattusa, dove avviene il sincretismo con la dea Solare di Arinna"</t>
  </si>
  <si>
    <t>Giusfredi: l'origine dovrebbe essere mesopotamica, ku3-Dba-u2, regina antediluviana</t>
  </si>
  <si>
    <t>p. 83-4</t>
  </si>
  <si>
    <t>I 264-6</t>
  </si>
  <si>
    <r>
      <rPr>
        <sz val="10"/>
        <color rgb="FF0070C0"/>
        <rFont val="Arial"/>
        <family val="2"/>
      </rPr>
      <t>Archi 2009 (AoF 36/2) 217-8;</t>
    </r>
    <r>
      <rPr>
        <sz val="10"/>
        <rFont val="Arial"/>
        <family val="2"/>
      </rPr>
      <t xml:space="preserve"> Gurney (Aspects) 6, 7, 14, 17-18; Haas (GhR) 312, 406-9, 504; id. 1994, 406-7; Hawkins (RlA 6) 257-8; Hirsch (AfO Bh. 13/14) 27; Laroche (GLH) 150; </t>
    </r>
    <r>
      <rPr>
        <sz val="10"/>
        <color theme="5" tint="-0.249977111117893"/>
        <rFont val="Arial"/>
        <family val="2"/>
      </rPr>
      <t>id. (RHA 34) 150; id (NH) 244, 294;</t>
    </r>
    <r>
      <rPr>
        <sz val="10"/>
        <rFont val="Arial"/>
        <family val="2"/>
      </rPr>
      <t xml:space="preserve"> Popko (Religions) 55, 100-1, 166-7, 170, 181-2; Von Schuler (Wb.Myth.) 183-4</t>
    </r>
    <r>
      <rPr>
        <sz val="10"/>
        <color theme="5" tint="-0.249977111117893"/>
        <rFont val="Arial"/>
        <family val="2"/>
      </rPr>
      <t>; Hawkins (AnSt 31) 147-174; Otten (ZANF 19) 174-5; Cornelius (Gesch. Heth.) 161; Groddek (DBH 6) VSNF 12; Wilhelm (Grunzüge Hurr.) 51; Deller-Klengel (Or 33) 110; Bin-Nun (TH 5) 208; Schmökel (Hb Or 2/3) 20, 28, 153; Lebrun (Samuha) 242; (AOAT 36) 148, 170, 202; Collins (2004) Cibele; Delles (NABU 1987) 29; Taracha (AoF 14) 263-273; (Fs Laroche) 81, 243ss, 259, 329; (Ugar. V 1968) 261, 503; Mellink (Fs Bittel) 349; (MIO 9) 210ss, 204ss;</t>
    </r>
    <r>
      <rPr>
        <sz val="10"/>
        <rFont val="Arial"/>
        <family val="2"/>
      </rPr>
      <t xml:space="preserve"> +ICONOGRAFIA: Bittel (RlA 6) 261-4</t>
    </r>
  </si>
  <si>
    <r>
      <t xml:space="preserve">KBo 5.2 III 15; KBo 15.37 II 29, 32, IV 38, 41; KBo 15.48 I 19; KBo 20.113 I 23; KBo 20.114 I 19; KBo 20.118 II 4; KBo 23.11, 7'; KBo 27.131 III 3; </t>
    </r>
    <r>
      <rPr>
        <sz val="10"/>
        <color theme="5" tint="-0.249977111117893"/>
        <rFont val="Arial"/>
        <family val="2"/>
      </rPr>
      <t>KBo 33.31, 8[;</t>
    </r>
    <r>
      <rPr>
        <sz val="10"/>
        <rFont val="Arial"/>
        <family val="2"/>
      </rPr>
      <t xml:space="preserve"> KBo 33.118 Ro 15; KBo 33.207 II 11; KBo 33.215 V 20, 23; KBo 35.57, </t>
    </r>
    <r>
      <rPr>
        <sz val="10"/>
        <color theme="5" tint="-0.249977111117893"/>
        <rFont val="Arial"/>
        <family val="2"/>
      </rPr>
      <t>2[</t>
    </r>
    <r>
      <rPr>
        <sz val="10"/>
        <rFont val="Arial"/>
        <family val="2"/>
      </rPr>
      <t xml:space="preserve">, 3; </t>
    </r>
    <r>
      <rPr>
        <sz val="10"/>
        <color theme="5" tint="-0.249977111117893"/>
        <rFont val="Arial"/>
        <family val="2"/>
      </rPr>
      <t>KBo 35.157 III 6[;</t>
    </r>
    <r>
      <rPr>
        <sz val="10"/>
        <rFont val="Arial"/>
        <family val="2"/>
      </rPr>
      <t xml:space="preserve"> KBo 35.161, 6]; KBo 35.167 Vo 1, 5; KBo 35.246 Vo 18[; KBo 39.157, 18; </t>
    </r>
    <r>
      <rPr>
        <sz val="10"/>
        <color theme="5" tint="-0.249977111117893"/>
        <rFont val="Arial"/>
        <family val="2"/>
      </rPr>
      <t>KBo 45.251, 2; KBo 45.254 I 11; KBo 46.102 I 35; KBo 46.220, 6];</t>
    </r>
    <r>
      <rPr>
        <sz val="10"/>
        <rFont val="Arial"/>
        <family val="2"/>
      </rPr>
      <t xml:space="preserve"> KUB 6.45 I 53; KUB 6.46 II 18; KUB 17.20 III 10; KUB 20.74 I 6; </t>
    </r>
    <r>
      <rPr>
        <sz val="10"/>
        <color theme="5" tint="-0.249977111117893"/>
        <rFont val="Arial"/>
        <family val="2"/>
      </rPr>
      <t>KUB 20.93 VI 6[;</t>
    </r>
    <r>
      <rPr>
        <sz val="10"/>
        <rFont val="Arial"/>
        <family val="2"/>
      </rPr>
      <t xml:space="preserve"> KUB 22.69 II 4; KUB 25.42 V 9; KUB 27.1 II 53; KUB 27.5, 14; KUB 27.8 Ro 14; KUB 27.13 I 19; KUB 32.91 Vo 11; KUB 32.93, 7; </t>
    </r>
    <r>
      <rPr>
        <sz val="10"/>
        <color theme="5" tint="-0.249977111117893"/>
        <rFont val="Arial"/>
        <family val="2"/>
      </rPr>
      <t>KUB 33.112+114 +36.2 III 5[;</t>
    </r>
    <r>
      <rPr>
        <sz val="10"/>
        <rFont val="Arial"/>
        <family val="2"/>
      </rPr>
      <t xml:space="preserve"> KUB 38.12 III 15; </t>
    </r>
    <r>
      <rPr>
        <sz val="10"/>
        <color theme="5" tint="-0.249977111117893"/>
        <rFont val="Arial"/>
        <family val="2"/>
      </rPr>
      <t>KUB 45.27 I 15'(?)</t>
    </r>
    <r>
      <rPr>
        <sz val="10"/>
        <rFont val="Arial"/>
        <family val="2"/>
      </rPr>
      <t xml:space="preserve">; KUB 45.37 III 5; KUB 45.38, 5; KUB 45.41 II 11; KUB 45.71, 3[; KUB 47.44, 6; </t>
    </r>
    <r>
      <rPr>
        <sz val="10"/>
        <color theme="5" tint="-0.249977111117893"/>
        <rFont val="Arial"/>
        <family val="2"/>
      </rPr>
      <t xml:space="preserve">KUB 47.81, 4[; </t>
    </r>
    <r>
      <rPr>
        <sz val="10"/>
        <rFont val="Arial"/>
        <family val="2"/>
      </rPr>
      <t xml:space="preserve">KUB 56.22, 7; </t>
    </r>
    <r>
      <rPr>
        <sz val="10"/>
        <color theme="5" tint="-0.249977111117893"/>
        <rFont val="Arial"/>
        <family val="2"/>
      </rPr>
      <t>KUB 58.35 III 5[</t>
    </r>
    <r>
      <rPr>
        <sz val="10"/>
        <rFont val="Arial"/>
        <family val="2"/>
      </rPr>
      <t xml:space="preserve">; IBoT 2.53 Ro 4; IBoT 2.56 Ro 7; VSNF 12.50 Ro 6; FHG 15, 2'; HT 54, 6 </t>
    </r>
    <r>
      <rPr>
        <sz val="10"/>
        <color theme="5" tint="-0.249977111117893"/>
        <rFont val="Arial"/>
        <family val="2"/>
      </rPr>
      <t>// YAZILIKAYA Nr. 55a // KBo 33.118+ Ro 15' (</t>
    </r>
    <r>
      <rPr>
        <i/>
        <sz val="10"/>
        <color theme="5" tint="-0.249977111117893"/>
        <rFont val="Arial"/>
        <family val="2"/>
      </rPr>
      <t>Kupapuina</t>
    </r>
    <r>
      <rPr>
        <sz val="10"/>
        <color theme="5" tint="-0.249977111117893"/>
        <rFont val="Arial"/>
        <family val="2"/>
      </rPr>
      <t>)</t>
    </r>
  </si>
  <si>
    <t>Culto a Karahna + Karkemish</t>
  </si>
  <si>
    <t>Cibele, d UTU Arinna</t>
  </si>
  <si>
    <t>Preceduta da Adamma, Nubaldig (bibithi, zalmathi,) Seguita da Hasuntarhi</t>
  </si>
  <si>
    <t>Kupilla</t>
  </si>
  <si>
    <t>Laroche 1946, RHA 7/46: "Asianique" &lt; kuwa-pilla (cfr con nome greco)</t>
  </si>
  <si>
    <t>p. 85</t>
  </si>
  <si>
    <t>I 266</t>
  </si>
  <si>
    <t>KBo 29.115 Ro 8[; KBo 29.159 Ro 9[; KUB 27.49 III 5, 12; KUB 27.61 II 5[; KUB 27.65 I 16</t>
  </si>
  <si>
    <t>Preceduta da Awattu</t>
  </si>
  <si>
    <t>Kura/i</t>
  </si>
  <si>
    <t>Kurra/i</t>
  </si>
  <si>
    <t>Luwian verb kur(a)i- "to cut into slices" (CLL, 112; Sasseville 2020, 221)</t>
  </si>
  <si>
    <r>
      <rPr>
        <sz val="10"/>
        <color theme="5" tint="-0.249977111117893"/>
        <rFont val="Arial"/>
        <family val="2"/>
      </rPr>
      <t>Archi (Fs Alp) 7, 11; Wilhelm (Grundzüge Hurr) 90;</t>
    </r>
    <r>
      <rPr>
        <sz val="10"/>
        <rFont val="Arial"/>
        <family val="2"/>
      </rPr>
      <t xml:space="preserve"> Sasseville (2020) 221; Melchert (CLL) 112</t>
    </r>
  </si>
  <si>
    <t>KBo 20.114 I 5 (Hapax)</t>
  </si>
  <si>
    <t>Kurḫazušarra</t>
  </si>
  <si>
    <t>Hittite in -šara</t>
  </si>
  <si>
    <t>I 266-267</t>
  </si>
  <si>
    <t>Haas-Wegner (OLZ 86) 171</t>
  </si>
  <si>
    <t>KUB 44.42 Ro 12, Vo 4[, 7, 9[, 15 (x2), 17[</t>
  </si>
  <si>
    <t>(no hapax, ma unica tavoletta)</t>
  </si>
  <si>
    <t>Gurnuwala</t>
  </si>
  <si>
    <t>Hattian/Luwian</t>
  </si>
  <si>
    <t>I 267</t>
  </si>
  <si>
    <r>
      <t xml:space="preserve">Haas (GhR) 312, 582 with n.274; </t>
    </r>
    <r>
      <rPr>
        <sz val="10"/>
        <color theme="5" tint="-0.249977111117893"/>
        <rFont val="Arial"/>
        <family val="2"/>
      </rPr>
      <t>Schuol (Heth. Kultmusik) 48</t>
    </r>
  </si>
  <si>
    <t>KBo 29.32 III 9; KUB 35.135 Vo 6[, 15</t>
  </si>
  <si>
    <t>RGTC 6, 152 s.v. URU Istanuwa</t>
  </si>
  <si>
    <t>Preceduto da Kinaliya</t>
  </si>
  <si>
    <t>525-526</t>
  </si>
  <si>
    <t>KUŠ</t>
  </si>
  <si>
    <t>Kurša</t>
  </si>
  <si>
    <t>Kuršalli</t>
  </si>
  <si>
    <t>Divinized fleece (talismano) / "skinbag", connesso con Kuruntiya</t>
  </si>
  <si>
    <t xml:space="preserve">Laroche 1946, RHA 7/46: Luwian </t>
  </si>
  <si>
    <t>CLL, p. 117 Ku(wa)rsa- "(military) division" / +verb kars- "to cut" (Sasseville 2020, 265)</t>
  </si>
  <si>
    <t>I 267-271</t>
  </si>
  <si>
    <r>
      <t xml:space="preserve">Chiai 2020, 63; Taracha (2009) 57; </t>
    </r>
    <r>
      <rPr>
        <sz val="10"/>
        <rFont val="Arial"/>
        <family val="2"/>
      </rPr>
      <t>Alp (Tempel) 98-9, 286; Güterbock (Anadolu 22) 1-5; id. (JNES 20) 92; id. (Fs Kantor) 113-9; Haas (GhR) 944; McMahon (AS 25) 250-4; Popko (AoF 2) 65-70; id. (Kultobj.) 108-115; id. (Religions) 76, 82, 87, 89-90, 106, 111, 120, 146; Nakamura (Diss.) 42-3, 59, 279; Neu (StBoT 25) 229 n.773; Popko-Taracha (AoF 15) 102-4</t>
    </r>
  </si>
  <si>
    <r>
      <t>(</t>
    </r>
    <r>
      <rPr>
        <i/>
        <sz val="10"/>
        <rFont val="Arial"/>
        <family val="2"/>
      </rPr>
      <t>Kursa</t>
    </r>
    <r>
      <rPr>
        <sz val="10"/>
        <rFont val="Arial"/>
        <family val="2"/>
      </rPr>
      <t xml:space="preserve">:) </t>
    </r>
    <r>
      <rPr>
        <sz val="10"/>
        <color rgb="FFFF0000"/>
        <rFont val="Arial"/>
        <family val="2"/>
      </rPr>
      <t>(manca Van Gessel)</t>
    </r>
    <r>
      <rPr>
        <sz val="10"/>
        <rFont val="Arial"/>
        <family val="2"/>
      </rPr>
      <t xml:space="preserve"> KBo 29.188 IV 6'; KUB 25.26 II 9'-21' // (</t>
    </r>
    <r>
      <rPr>
        <i/>
        <sz val="10"/>
        <rFont val="Arial"/>
        <family val="2"/>
      </rPr>
      <t>Kursalli</t>
    </r>
    <r>
      <rPr>
        <sz val="10"/>
        <rFont val="Arial"/>
        <family val="2"/>
      </rPr>
      <t>:) KBo 20.72 II 7; KBo 23.68 Ro 5[; KBo 25.191 Vo 13]; KBo 29.188 IV 6; KBo 30.69 III 25; KUB 51.79 Vo 20]; KUB 58.43 V [6]; KUB 60.40, 4; Bo 5480, 10[</t>
    </r>
  </si>
  <si>
    <t>"House of the Kursa" in Hattusa / URU Mi-[; culto a Tatašuna</t>
  </si>
  <si>
    <t>527-528</t>
  </si>
  <si>
    <t>Guršantati</t>
  </si>
  <si>
    <t>Guršantiyati</t>
  </si>
  <si>
    <t>I 271-272</t>
  </si>
  <si>
    <t>KBo 29.194, 5; KUB 54.35 Vo 8, 11], 15]</t>
  </si>
  <si>
    <t>Gurtantati</t>
  </si>
  <si>
    <t>Kurtalli</t>
  </si>
  <si>
    <t>Gurda?</t>
  </si>
  <si>
    <t>Popko-Taracha (AoF 15) 110-2</t>
  </si>
  <si>
    <t>KBo 29.194, 5</t>
  </si>
  <si>
    <t>Gurda (RGTCT 6, 273 s.v. Mitanni)</t>
  </si>
  <si>
    <t>??</t>
  </si>
  <si>
    <t>Kuruntiya</t>
  </si>
  <si>
    <t>d KAL</t>
  </si>
  <si>
    <t>Luwian Stag God (LAMMA)</t>
  </si>
  <si>
    <t>Archi 2009 (AoF 36/2) 217-8; Taracha 2009, 111-2</t>
  </si>
  <si>
    <t>KUB 25.22 III 2; KBo 26.212 r.col. 2</t>
  </si>
  <si>
    <t>con Kubaba, coppia reale a capo pantheon di Karkemish</t>
  </si>
  <si>
    <t>Tauriša, Karahna, Karkemish (+Hattusa)</t>
  </si>
  <si>
    <t>Dea LAMMA, simbolo Cervo (= futura Artemide)</t>
  </si>
  <si>
    <t>Kurušiyanti</t>
  </si>
  <si>
    <t>I 272</t>
  </si>
  <si>
    <t>KBo 26.212 r.col. 2; KUB 25.22 III 2</t>
  </si>
  <si>
    <t>Kurwašu</t>
  </si>
  <si>
    <t>Guruašu</t>
  </si>
  <si>
    <t>Divinized object</t>
  </si>
  <si>
    <r>
      <t xml:space="preserve">Laroche 1946, RHA 7/46: Luwian (oggetto divinizzato) TÚG </t>
    </r>
    <r>
      <rPr>
        <i/>
        <sz val="10"/>
        <rFont val="Arial"/>
        <family val="2"/>
      </rPr>
      <t>kuwar-</t>
    </r>
    <r>
      <rPr>
        <sz val="10"/>
        <rFont val="Arial"/>
        <family val="2"/>
      </rPr>
      <t xml:space="preserve"> (abito)</t>
    </r>
  </si>
  <si>
    <r>
      <t xml:space="preserve">Melchert (CLL) 116: kuwar "to cut"; </t>
    </r>
    <r>
      <rPr>
        <sz val="10"/>
        <color theme="5" tint="-0.249977111117893"/>
        <rFont val="Arial"/>
        <family val="2"/>
      </rPr>
      <t>Bossut (RHA 66) 15; (StBoT 2) 68</t>
    </r>
  </si>
  <si>
    <r>
      <t xml:space="preserve">KBo 8.109 l.col. 7; KBo 20.82 II 25, 27; KUB 15.1 III 7, 8; KUB </t>
    </r>
    <r>
      <rPr>
        <sz val="10"/>
        <color theme="5" tint="-0.249977111117893"/>
        <rFont val="Arial"/>
        <family val="2"/>
      </rPr>
      <t>27</t>
    </r>
    <r>
      <rPr>
        <sz val="10"/>
        <rFont val="Arial"/>
        <family val="2"/>
      </rPr>
      <t xml:space="preserve">.20 II 4; KUB 30.65 II 15; KUB 60.1 III 8; KUB 60.153, 5, </t>
    </r>
    <r>
      <rPr>
        <sz val="10"/>
        <color theme="5" tint="-0.249977111117893"/>
        <rFont val="Arial"/>
        <family val="2"/>
      </rPr>
      <t>10</t>
    </r>
  </si>
  <si>
    <t>Kušla</t>
  </si>
  <si>
    <t>KBo 45.129 II 16</t>
  </si>
  <si>
    <t>Kušuḫ</t>
  </si>
  <si>
    <r>
      <t>XXX-</t>
    </r>
    <r>
      <rPr>
        <i/>
        <sz val="10"/>
        <rFont val="Arial"/>
        <family val="2"/>
      </rPr>
      <t>uḫ</t>
    </r>
    <r>
      <rPr>
        <sz val="10"/>
        <rFont val="Arial"/>
        <family val="2"/>
      </rPr>
      <t xml:space="preserve"> / SIN-</t>
    </r>
    <r>
      <rPr>
        <i/>
        <sz val="10"/>
        <rFont val="Arial"/>
        <family val="2"/>
      </rPr>
      <t>uḫ</t>
    </r>
  </si>
  <si>
    <r>
      <rPr>
        <sz val="10"/>
        <color theme="5" tint="-0.249977111117893"/>
        <rFont val="Arial"/>
        <family val="2"/>
      </rPr>
      <t>Laroche (RHA 34) 156-7: "croissant, lunaire"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FORMA!</t>
    </r>
  </si>
  <si>
    <t>Haas (1994, 374) Umbu = mese</t>
  </si>
  <si>
    <t>I 272-274</t>
  </si>
  <si>
    <r>
      <rPr>
        <sz val="10"/>
        <color rgb="FF0070C0"/>
        <rFont val="Arial"/>
        <family val="2"/>
      </rPr>
      <t>Taracha (2009) 127-8</t>
    </r>
    <r>
      <rPr>
        <sz val="10"/>
        <rFont val="Arial"/>
        <family val="2"/>
      </rPr>
      <t xml:space="preserve">; Haas (GhR) 374-5, 398 with n.157, 635; id. (OLZ 79) col.143; Kammenhuber (TH 7) 45; Laroche (GLH) 156-7; Popko (Religions) 92, 100; von Schuler (Wb.Myth.) 177; Yoshida (BMECCJ 6) 141; Klinger (StBoT 37) 154 n.108; Wegner (AoF 21) 164; Salvini-Wegner (ChS I/2-1) 424; Haas-Wegner (ChS I/5-1) 416; </t>
    </r>
    <r>
      <rPr>
        <sz val="10"/>
        <color theme="5" tint="-0.249977111117893"/>
        <rFont val="Arial"/>
        <family val="2"/>
      </rPr>
      <t>Gurney (Relig) 14, 17, 18; Neu (StBoT 32) 534; von Brandenstein (ZDMG 91) 566 with n.1; Cornelius (Gesch.Heth.) 162;  Lebrun (Samuha) 30 with n.80, 239; Wilhelm (Grundzüge Hurr.) 74-5; Wegner (AOAT 36) 44, 193; (Fs Otten2 - 1988) 164 n.133, 166 // Kusuh = SIN "first suggested by Oppenheim in AoF 12, 33 and more conclusevely demonstrated by von Brandenstein in ZDMG 91 566" (stampato)</t>
    </r>
  </si>
  <si>
    <r>
      <rPr>
        <sz val="10"/>
        <color theme="5" tint="-0.249977111117893"/>
        <rFont val="Arial"/>
        <family val="2"/>
      </rPr>
      <t>KBo 14.134, 2</t>
    </r>
    <r>
      <rPr>
        <sz val="10"/>
        <rFont val="Arial"/>
        <family val="2"/>
      </rPr>
      <t xml:space="preserve">'; KBo 15.61 i 6, 8; KBo 19.134, 17; KBo 21.50, 3; KBo 24.59 IV 17 +27.199, 1; KBo 27.94 r.col. 5, 7; KBo 27.117 Ro 7; KBo 27.160, 11; </t>
    </r>
    <r>
      <rPr>
        <sz val="10"/>
        <color theme="5" tint="-0.249977111117893"/>
        <rFont val="Arial"/>
        <family val="2"/>
      </rPr>
      <t>KBo 27.167, 7']</t>
    </r>
    <r>
      <rPr>
        <sz val="10"/>
        <rFont val="Arial"/>
        <family val="2"/>
      </rPr>
      <t>; KBo 27.188, 8;</t>
    </r>
    <r>
      <rPr>
        <sz val="10"/>
        <color theme="5" tint="-0.249977111117893"/>
        <rFont val="Arial"/>
        <family val="2"/>
      </rPr>
      <t xml:space="preserve"> KBo 27.199+, 1']</t>
    </r>
    <r>
      <rPr>
        <sz val="10"/>
        <rFont val="Arial"/>
        <family val="2"/>
      </rPr>
      <t xml:space="preserve">; KBo 33.88, 7[; KBo 33.107 Ro 13[; KUB 27.25, 12, 13[; KUB 27.38 ii 11, 16; KUB 32.19+ i 50; KUB 32.41 Vo 6; KUB 33.115 II 8[; KUB 45.31 r.col. 9; KUB 45.58 iv 15; </t>
    </r>
    <r>
      <rPr>
        <sz val="10"/>
        <color theme="5" tint="-0.249977111117893"/>
        <rFont val="Arial"/>
        <family val="2"/>
      </rPr>
      <t xml:space="preserve">KUB 47.40, 13, 21[; </t>
    </r>
    <r>
      <rPr>
        <sz val="10"/>
        <rFont val="Arial"/>
        <family val="2"/>
      </rPr>
      <t>KUB 60.154 Ro 12] // (</t>
    </r>
    <r>
      <rPr>
        <sz val="10"/>
        <color rgb="FF0070C0"/>
        <rFont val="Arial"/>
        <family val="2"/>
      </rPr>
      <t>SIN-uh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7.70, 6; KBo 11.5 i 14; KBo 17.98 v 6'; KBo 20.119 i 6, vi 11; KBo 21.50+ i 3, v 19; KBo 27.111, 2'; KBo 27.138, 7'; KUB 8.32, 2, 10; KUB 27.40, 5'; KUB 47.2, 5'; KUB 47.4, 4'; KUB 47.5 i 6; KUB 47.19, 10'; KUB 47.40, 17, 23, 27; KUB 32.27 ii 15 / Bo 2398, 11, 12</t>
    </r>
    <r>
      <rPr>
        <sz val="10"/>
        <rFont val="Arial"/>
        <family val="2"/>
      </rPr>
      <t xml:space="preserve"> // (</t>
    </r>
    <r>
      <rPr>
        <sz val="10"/>
        <color rgb="FF0070C0"/>
        <rFont val="Arial"/>
        <family val="2"/>
      </rPr>
      <t>EN.ZU-uh</t>
    </r>
    <r>
      <rPr>
        <sz val="10"/>
        <rFont val="Arial"/>
        <family val="2"/>
      </rPr>
      <t>:) KUB 8.47 i 1 // (</t>
    </r>
    <r>
      <rPr>
        <sz val="10"/>
        <color rgb="FF0070C0"/>
        <rFont val="Arial"/>
        <family val="2"/>
      </rPr>
      <t>XXX-uh</t>
    </r>
    <r>
      <rPr>
        <sz val="10"/>
        <rFont val="Arial"/>
        <family val="2"/>
      </rPr>
      <t xml:space="preserve">:) KBo 7.70, 6; </t>
    </r>
    <r>
      <rPr>
        <sz val="10"/>
        <color theme="5" tint="-0.249977111117893"/>
        <rFont val="Arial"/>
        <family val="2"/>
      </rPr>
      <t>KBo 17.97 ii 2;</t>
    </r>
    <r>
      <rPr>
        <sz val="10"/>
        <rFont val="Arial"/>
        <family val="2"/>
      </rPr>
      <t xml:space="preserve"> KBo 17.98 v 6; KBo 20.119 i 6, vi 11; KBo 27.111, 2; KBo 27.138, 7; KBo 35.43 Ro 4[, 7; KUB 27.25, 9', </t>
    </r>
    <r>
      <rPr>
        <sz val="10"/>
        <color theme="5" tint="-0.249977111117893"/>
        <rFont val="Arial"/>
        <family val="2"/>
      </rPr>
      <t>12', 13</t>
    </r>
    <r>
      <rPr>
        <sz val="10"/>
        <rFont val="Arial"/>
        <family val="2"/>
      </rPr>
      <t xml:space="preserve">'; KUB 27.40, 5'; KUB 32.27 r.col. 15', </t>
    </r>
    <r>
      <rPr>
        <sz val="10"/>
        <color theme="5" tint="-0.249977111117893"/>
        <rFont val="Arial"/>
        <family val="2"/>
      </rPr>
      <t>19'?</t>
    </r>
    <r>
      <rPr>
        <sz val="10"/>
        <rFont val="Arial"/>
        <family val="2"/>
      </rPr>
      <t xml:space="preserve">; KUB 47.4 i 4; KUB 47.5 i 6; KUB 47.40, 17], 23], 26, 27, 29, 30, 33, 34 // </t>
    </r>
    <r>
      <rPr>
        <sz val="10"/>
        <color theme="5" tint="-0.249977111117893"/>
        <rFont val="Arial"/>
        <family val="2"/>
      </rPr>
      <t>Yazilikaya Nr. 35 dLUNA !</t>
    </r>
  </si>
  <si>
    <t>RGTC 6, 73, 237</t>
  </si>
  <si>
    <t>Nome hurrita della Luna</t>
  </si>
  <si>
    <t>Kušurni</t>
  </si>
  <si>
    <t>KušTurni</t>
  </si>
  <si>
    <t>I 274</t>
  </si>
  <si>
    <r>
      <rPr>
        <sz val="10"/>
        <rFont val="Arial"/>
        <family val="2"/>
      </rPr>
      <t>Haas (GhR) 863 with n.71; Laroche (GLH) 157;</t>
    </r>
    <r>
      <rPr>
        <sz val="10"/>
        <color theme="5" tint="-0.249977111117893"/>
        <rFont val="Arial"/>
        <family val="2"/>
      </rPr>
      <t xml:space="preserve"> id. (OLZ 1959) 27b</t>
    </r>
  </si>
  <si>
    <t>KBo 9.133 Ro 12; KBo 33.181 Vo 3[; KBo 34.99, 3]; KBo 43.71 (171/f) Ro 10; KBo 64.43 (164/x); KUB 12.12 I 29; KUB 32.54, 18]; KUB 40.102 II 10</t>
  </si>
  <si>
    <t>Kutarma</t>
  </si>
  <si>
    <t>I 275</t>
  </si>
  <si>
    <r>
      <t xml:space="preserve">Singer (StBoT 28) 73 with n.1 </t>
    </r>
    <r>
      <rPr>
        <sz val="10"/>
        <color theme="5" tint="-0.249977111117893"/>
        <rFont val="Arial"/>
        <family val="2"/>
      </rPr>
      <t>+ text 1.k.H</t>
    </r>
  </si>
  <si>
    <t>Izmir 1270+1271+1272 III 20</t>
  </si>
  <si>
    <t>Kuduili</t>
  </si>
  <si>
    <t>Laroche 1946, RHA 7/46 -&gt; kudu + ili (suffisso aggettivale) = "BENIGNO"</t>
  </si>
  <si>
    <t>KBo 23.72 Vo 21, 31; KBo 32.139 I 2; KUB 33.40 I 7</t>
  </si>
  <si>
    <t>Coppia Kuduili + Kudusahili</t>
  </si>
  <si>
    <t>Kudušaḫili</t>
  </si>
  <si>
    <t>Laroche 1946, RHA 7/46 -&gt; kudu + sah + ili (suffisso aggettivale) = "BENIGNO &amp; MALVAGIO"</t>
  </si>
  <si>
    <r>
      <t xml:space="preserve">Alp (Tempel) 310; Otten-von Soden (StBoT 7) 29 n.1; </t>
    </r>
    <r>
      <rPr>
        <sz val="10"/>
        <color theme="5" tint="-0.249977111117893"/>
        <rFont val="Arial"/>
        <family val="2"/>
      </rPr>
      <t>(KZ 77) 208; Yoshida (TH 22) B.1 u-II-13</t>
    </r>
  </si>
  <si>
    <r>
      <t xml:space="preserve">KBo 22.206, 18]; KBo 24.101 Vo 7; KBo 25.70 II 9]; </t>
    </r>
    <r>
      <rPr>
        <sz val="10"/>
        <color theme="5" tint="-0.249977111117893"/>
        <rFont val="Arial"/>
        <family val="2"/>
      </rPr>
      <t>KBo 32.139 I 2</t>
    </r>
    <r>
      <rPr>
        <sz val="10"/>
        <rFont val="Arial"/>
        <family val="2"/>
      </rPr>
      <t xml:space="preserve">; KBo 43.154 (383/e) 8; KUB 32.87 Vo 11, 21; KUB 33.40 I 9 </t>
    </r>
  </si>
  <si>
    <t>(RGTC 6, 66 s.v. URU Hakm/piš)</t>
  </si>
  <si>
    <t>538-539</t>
  </si>
  <si>
    <t>Ku(wa)nnaniya</t>
  </si>
  <si>
    <t>Kuwannaliya</t>
  </si>
  <si>
    <t>Laroche: "divinità femminile derivato da URU Kuwanna (?)"</t>
  </si>
  <si>
    <t>Melchert (CLL) Kuwannani "eyebrow"</t>
  </si>
  <si>
    <t>Giusfredi: l'analisi luvia è oggi certa; il significato "soppracciglio" quasi certo.</t>
  </si>
  <si>
    <t>I 275-276</t>
  </si>
  <si>
    <r>
      <rPr>
        <sz val="10"/>
        <color rgb="FF0070C0"/>
        <rFont val="Arial"/>
        <family val="2"/>
      </rPr>
      <t>KpT 1.79</t>
    </r>
    <r>
      <rPr>
        <sz val="10"/>
        <rFont val="Arial"/>
        <family val="2"/>
      </rPr>
      <t>; KBo 13.236 Ro 6; KUB 55.37 III 16</t>
    </r>
  </si>
  <si>
    <t>URU Kuwanna + PÚ Ku(wa)nnaya (RGTC 6, 536-7; 6/2, 206-7)</t>
  </si>
  <si>
    <t>540-542</t>
  </si>
  <si>
    <t>Kuwanša/Kuwašši</t>
  </si>
  <si>
    <t>cfr. Kuwanza / GUL-še</t>
  </si>
  <si>
    <t>Schicksalgottheit (Soysal 2020, 134b)</t>
  </si>
  <si>
    <t>Melchert (CLL) Kuwanzu-, Kuwanzunassis: Kuwanzu- "importante, pesante" e derivati "pesantezza, importanza, …" Cfr NINDA kuwanzunassis  +Luwian genitival adjective suffix -assi</t>
  </si>
  <si>
    <t>Hattian/Luwianized</t>
  </si>
  <si>
    <t>I 276</t>
  </si>
  <si>
    <r>
      <rPr>
        <sz val="10"/>
        <color rgb="FF0070C0"/>
        <rFont val="Arial"/>
        <family val="2"/>
      </rPr>
      <t>Soysal 2019c, 168; id. 2020, 134b</t>
    </r>
    <r>
      <rPr>
        <sz val="10"/>
        <rFont val="Arial"/>
        <family val="2"/>
      </rPr>
      <t xml:space="preserve">; Carruba (GsKlima) 12-25; id. (HS 106) 262-271; Klinger (StBoT) 579-80; Popko (Religions) 73, 169; Singer, Muwattalli's Prayer 171 n. 364; </t>
    </r>
    <r>
      <rPr>
        <sz val="10"/>
        <color theme="5" tint="-0.249977111117893"/>
        <rFont val="Arial"/>
        <family val="2"/>
      </rPr>
      <t>Groddek (DBH 2) KBo 30; id. (DBH 4) KUB 55; Rieken (StBoT 44) 42, 258A; Yoshida (TH 22) A.1 f; Kosak (ZA 78) 313; Otten-Neu (IF 77) 184-5 with n.7</t>
    </r>
  </si>
  <si>
    <r>
      <t xml:space="preserve">KBo 11.32 Vo 63, low.edge 39[; KBo 17.35 III 15; KBo 27.40 Vo 4, 7; </t>
    </r>
    <r>
      <rPr>
        <sz val="10"/>
        <color theme="5" tint="-0.249977111117893"/>
        <rFont val="Arial"/>
        <family val="2"/>
      </rPr>
      <t xml:space="preserve">KBo 30.137 II 21[; </t>
    </r>
    <r>
      <rPr>
        <sz val="10"/>
        <rFont val="Arial"/>
        <family val="2"/>
      </rPr>
      <t xml:space="preserve">KUB 2.13 II 54; KUB 20.2 III 15; KUB 20.24 III 39[; KUB 43.30 III 12; KUB 55.39 III [21], 31; KUB 57.110 </t>
    </r>
    <r>
      <rPr>
        <sz val="10"/>
        <color theme="5" tint="-0.249977111117893"/>
        <rFont val="Arial"/>
        <family val="2"/>
      </rPr>
      <t>II 1', 6';</t>
    </r>
    <r>
      <rPr>
        <sz val="10"/>
        <rFont val="Arial"/>
        <family val="2"/>
      </rPr>
      <t xml:space="preserve"> KUB 58.38 I 27-8; </t>
    </r>
    <r>
      <rPr>
        <sz val="10"/>
        <color theme="5" tint="-0.249977111117893"/>
        <rFont val="Arial"/>
        <family val="2"/>
      </rPr>
      <t>Bo 3390 Ro II 1', 6';</t>
    </r>
    <r>
      <rPr>
        <sz val="10"/>
        <rFont val="Arial"/>
        <family val="2"/>
      </rPr>
      <t xml:space="preserve"> Bo 3752 II 12 // (</t>
    </r>
    <r>
      <rPr>
        <i/>
        <sz val="10"/>
        <rFont val="Arial"/>
        <family val="2"/>
      </rPr>
      <t>Kuwašši</t>
    </r>
    <r>
      <rPr>
        <sz val="10"/>
        <rFont val="Arial"/>
        <family val="2"/>
      </rPr>
      <t xml:space="preserve">:) KUB 10.82, 4; </t>
    </r>
    <r>
      <rPr>
        <sz val="10"/>
        <color theme="5" tint="-0.249977111117893"/>
        <rFont val="Arial"/>
        <family val="2"/>
      </rPr>
      <t>KUB 55.39 I 3</t>
    </r>
  </si>
  <si>
    <t>Assieme a Siwatta e Waskuwattassi</t>
  </si>
  <si>
    <t>KuwaRnuzi</t>
  </si>
  <si>
    <t>KBo 25.184 II 66</t>
  </si>
  <si>
    <t>543-544</t>
  </si>
  <si>
    <t>Kuzanašu</t>
  </si>
  <si>
    <r>
      <t xml:space="preserve">Kuzzanišu </t>
    </r>
    <r>
      <rPr>
        <sz val="10"/>
        <color rgb="FF0070C0"/>
        <rFont val="Arial"/>
        <family val="2"/>
      </rPr>
      <t>(cfr Puzza!)</t>
    </r>
  </si>
  <si>
    <t>Ḫašša, GUNNI</t>
  </si>
  <si>
    <t>I 277</t>
  </si>
  <si>
    <r>
      <t xml:space="preserve">Haas (GhR) 267 n.113; Laroche (RHA 24/79) 169; Otten (RlA 6) 399; id. (StBoT 13) 45 with n.90; Popko (Religions) 71; Yoshida (BMECCJ 6) 147 with n.77; Neu (StBoT 25) 32; </t>
    </r>
    <r>
      <rPr>
        <sz val="10"/>
        <color theme="5" tint="-0.249977111117893"/>
        <rFont val="Arial"/>
        <family val="2"/>
      </rPr>
      <t>id. (StBoT 26) D.1</t>
    </r>
    <r>
      <rPr>
        <sz val="10"/>
        <rFont val="Arial"/>
        <family val="2"/>
      </rPr>
      <t xml:space="preserve">; Singer (StBoT 28) 35; </t>
    </r>
    <r>
      <rPr>
        <sz val="10"/>
        <color theme="5" tint="-0.249977111117893"/>
        <rFont val="Arial"/>
        <family val="2"/>
      </rPr>
      <t>Schuol (Heth. Kultmusik) 34; Groddek (DBH 2) KBo 30; Popko (TH 21) 44, 226; Yoshida (TH 22) A.1 c, e, B.2 b; Pecchioli Daddi (ICH 3) 133-5; Hoffner (JCS 49) 103-8</t>
    </r>
  </si>
  <si>
    <r>
      <t xml:space="preserve">KBo 4.13 VI 32 +KUB 10.82, 4; KBo 20.5 Vo 9[; KBo 20.33 Ro 17, Vo 5; KBo 21.68 I 7; KBo 22.224, 7; KBo 23.61, 4[; KBo 23.79 III 6; </t>
    </r>
    <r>
      <rPr>
        <sz val="10"/>
        <color theme="5" tint="-0.249977111117893"/>
        <rFont val="Arial"/>
        <family val="2"/>
      </rPr>
      <t>KBo 25.51 +</t>
    </r>
    <r>
      <rPr>
        <sz val="10"/>
        <rFont val="Arial"/>
        <family val="2"/>
      </rPr>
      <t xml:space="preserve">KBo 30.31, 2], </t>
    </r>
    <r>
      <rPr>
        <sz val="10"/>
        <color theme="5" tint="-0.249977111117893"/>
        <rFont val="Arial"/>
        <family val="2"/>
      </rPr>
      <t>13[</t>
    </r>
    <r>
      <rPr>
        <sz val="10"/>
        <rFont val="Arial"/>
        <family val="2"/>
      </rPr>
      <t xml:space="preserve">; KBo 30.32 Ro 8; KUB 2.3 I 2; </t>
    </r>
    <r>
      <rPr>
        <sz val="10"/>
        <color theme="5" tint="-0.249977111117893"/>
        <rFont val="Arial"/>
        <family val="2"/>
      </rPr>
      <t xml:space="preserve">KUB 20.19 +51.87 IV 6[; </t>
    </r>
    <r>
      <rPr>
        <sz val="10"/>
        <rFont val="Arial"/>
        <family val="2"/>
      </rPr>
      <t xml:space="preserve">KUB 32.94 Ro 8]; </t>
    </r>
    <r>
      <rPr>
        <sz val="10"/>
        <color rgb="FF0070C0"/>
        <rFont val="Arial"/>
        <family val="2"/>
      </rPr>
      <t>KUB 51.87 r.Kol. 6'[;</t>
    </r>
    <r>
      <rPr>
        <sz val="10"/>
        <rFont val="Arial"/>
        <family val="2"/>
      </rPr>
      <t xml:space="preserve"> KUB 59.36 I 3]; FHG 7 r.col.10[</t>
    </r>
  </si>
  <si>
    <t>Kuzzina</t>
  </si>
  <si>
    <t>I 277-278</t>
  </si>
  <si>
    <r>
      <t xml:space="preserve">Beckman (StBoT 29) 131 with n.336; Haas (GhR) 468; </t>
    </r>
    <r>
      <rPr>
        <sz val="10"/>
        <color theme="5" tint="-0.249977111117893"/>
        <rFont val="Arial"/>
        <family val="2"/>
      </rPr>
      <t>(StBoT 29) 131, 327</t>
    </r>
  </si>
  <si>
    <t>KBo 23.83, 13; KUB 27.19 III 19'</t>
  </si>
  <si>
    <t>Seguito da Kuzpazena</t>
  </si>
  <si>
    <t>Kuzinkarra</t>
  </si>
  <si>
    <t>I 278</t>
  </si>
  <si>
    <t>Haas (GhR) 376 with nn. 483-4</t>
  </si>
  <si>
    <t>KUB 45.47 III 19, IV 23]</t>
  </si>
  <si>
    <t>(quasi hapax)</t>
  </si>
  <si>
    <t>Kuzpazena</t>
  </si>
  <si>
    <t>Haas (GhR) 468</t>
  </si>
  <si>
    <t>KUB 27.19 III 19'; Kbo 23.83, 13</t>
  </si>
  <si>
    <t>Kuwanza</t>
  </si>
  <si>
    <t>Luwian kuwanzu- "important" (CLL, 115); + verb kwanza(i)- "to draw, to carve" (Sasseville 2020, 88) -&gt; Livio = disegnare il fato</t>
  </si>
  <si>
    <t>(see Kuwansa)</t>
  </si>
  <si>
    <t>Waal 2014! Ead. 2019! (Gulses)</t>
  </si>
  <si>
    <t>Lalla</t>
  </si>
  <si>
    <t>Lallariya???</t>
  </si>
  <si>
    <t>I 279</t>
  </si>
  <si>
    <t>KUB 58.23 I 5 (hapax)</t>
  </si>
  <si>
    <t>Lallariya</t>
  </si>
  <si>
    <t>Popko (Religions) 94; Laroche (DLL) 175</t>
  </si>
  <si>
    <t>KBo 14.88 II 6; KBo 14.93 III 3], IV 6[; KBo 14.94 II 9]; KBo 14.95 I 9; KBo 24.33 III 4[; KBo 29.71, 4[, 7; KBo 29.82 III 17; KBo 29.99 I 14; KUB 27.59 IV 13; KUB 27.65 I 6; KUB 27.66 II 24, III 3[; KUB 54.29, 9[; IBoT 1.18 II 5</t>
  </si>
  <si>
    <t>(RGTC 6, 118, 354)</t>
  </si>
  <si>
    <t>Lalašša</t>
  </si>
  <si>
    <t>Lalašši-</t>
  </si>
  <si>
    <t>Melchert (CLL) 122 s.v. lala/i- "lingua"</t>
  </si>
  <si>
    <t>Haas (GhR) 776; Melchert (CLL) 122</t>
  </si>
  <si>
    <r>
      <t xml:space="preserve">KBo 4.13 I 5; KBo 9.140 I 15[; </t>
    </r>
    <r>
      <rPr>
        <sz val="10"/>
        <color theme="5" tint="-0.249977111117893"/>
        <rFont val="Arial"/>
        <family val="2"/>
      </rPr>
      <t>IBoT 1.18 Ro II 5'[</t>
    </r>
  </si>
  <si>
    <t>Lapana</t>
  </si>
  <si>
    <t>KBo 22.125 I 9; KUB 41.16 Ro 9</t>
  </si>
  <si>
    <t>Lelwani</t>
  </si>
  <si>
    <t>ALLATUM</t>
  </si>
  <si>
    <t>Goddess of the Underworld</t>
  </si>
  <si>
    <r>
      <t xml:space="preserve"> Laroche 1946, RHA 7/46: "derivato femminile in -</t>
    </r>
    <r>
      <rPr>
        <i/>
        <sz val="10"/>
        <rFont val="Arial"/>
        <family val="2"/>
      </rPr>
      <t>ani</t>
    </r>
    <r>
      <rPr>
        <sz val="10"/>
        <rFont val="Arial"/>
        <family val="2"/>
      </rPr>
      <t xml:space="preserve"> del verbo </t>
    </r>
    <r>
      <rPr>
        <i/>
        <sz val="10"/>
        <rFont val="Arial"/>
        <family val="2"/>
      </rPr>
      <t>liliwa</t>
    </r>
    <r>
      <rPr>
        <sz val="10"/>
        <rFont val="Arial"/>
        <family val="2"/>
      </rPr>
      <t>- "affrettarsi", quindi "rapida"?</t>
    </r>
  </si>
  <si>
    <t>(TORRI 1999!)</t>
  </si>
  <si>
    <t>p. 75-6</t>
  </si>
  <si>
    <t>I 280-283</t>
  </si>
  <si>
    <r>
      <t xml:space="preserve">Archi (Or 59) 115; id. (SMEA 1) 99; Gonnet (Anatolica 21) 190-1; Gurney (Aspects) </t>
    </r>
    <r>
      <rPr>
        <sz val="10"/>
        <color theme="5" tint="-0.249977111117893"/>
        <rFont val="Arial"/>
        <family val="2"/>
      </rPr>
      <t>4 n.4, 5 n.6</t>
    </r>
    <r>
      <rPr>
        <sz val="10"/>
        <rFont val="Arial"/>
        <family val="2"/>
      </rPr>
      <t xml:space="preserve">, 12, 16, </t>
    </r>
    <r>
      <rPr>
        <sz val="10"/>
        <color theme="5" tint="-0.249977111117893"/>
        <rFont val="Arial"/>
        <family val="2"/>
      </rPr>
      <t>26, 38, 57;</t>
    </r>
    <r>
      <rPr>
        <sz val="10"/>
        <rFont val="Arial"/>
        <family val="2"/>
      </rPr>
      <t xml:space="preserve"> Haas (GhR) 133, 156, 245 with n.46, 301, 405, 580-1, 618; Hass-Wäfler (UF 9) 87-92; Kammenhuber (Or 41) 296-9; ead. (TH 7) 30; Laroche (Fs Güterbock) 184-5; Otten (JCS 4) 119-136; </t>
    </r>
    <r>
      <rPr>
        <sz val="10"/>
        <color theme="5" tint="-0.249977111117893"/>
        <rFont val="Arial"/>
        <family val="2"/>
      </rPr>
      <t>id. (StBoT 1) 16, 18, 26, 34;</t>
    </r>
    <r>
      <rPr>
        <sz val="10"/>
        <rFont val="Arial"/>
        <family val="2"/>
      </rPr>
      <t xml:space="preserve"> Popko (Religions) 72, 90, 106, 112, 118, 149; Von Schuler (RlA 6) 595-8; id. (Wb.Myth.) 186; </t>
    </r>
    <r>
      <rPr>
        <sz val="10"/>
        <color theme="5" tint="-0.249977111117893"/>
        <rFont val="Arial"/>
        <family val="2"/>
      </rPr>
      <t>id. (Kaškäer) 117;</t>
    </r>
    <r>
      <rPr>
        <sz val="10"/>
        <rFont val="Arial"/>
        <family val="2"/>
      </rPr>
      <t xml:space="preserve"> Yoshida (TH 22) 17, </t>
    </r>
    <r>
      <rPr>
        <sz val="10"/>
        <color theme="5" tint="-0.249977111117893"/>
        <rFont val="Arial"/>
        <family val="2"/>
      </rPr>
      <t>A.3 a, passim; Lebrun (Samuha) 227, 242; Van den Hout (StBoT 38) 294; Trémouille (Eothen 7) 68; Schuol (Heth.Kultmusik) 11, 105, 137, 146, 155, 213; Sürenhagen (AoF 8) texts A e B; id. (Stud.Medit 5); Groddek (DBH 6) VSNF 12; Ünal (Hantitassu-Ritual) 40; Kümmel (StBoT 3) 34-5, 85, 121, 132, 135, 194; Bin-Nun (TH 5) 202; Kammenhuber (TH 7) 30; (AOAT 36) 23, 166, 167 n.512; (Fs Otten 1988) 34, 352 n.14; (Fs Laroche) 203, 329; Tischler (IBS 37) 28-30; Melchert (Phon. 1984) 131</t>
    </r>
  </si>
  <si>
    <r>
      <t xml:space="preserve">KBo 1.1 Vo 44; KBo 1.2 Vo 22; </t>
    </r>
    <r>
      <rPr>
        <sz val="10"/>
        <color theme="5" tint="-0.249977111117893"/>
        <rFont val="Arial"/>
        <family val="2"/>
      </rPr>
      <t xml:space="preserve">KBo 1.3 Vo 16; </t>
    </r>
    <r>
      <rPr>
        <sz val="10"/>
        <rFont val="Arial"/>
        <family val="2"/>
      </rPr>
      <t xml:space="preserve">KBo 2.5 III 16[, 19; KBo 3.39 +Bo 7266 II [5]; KBo 4.6 Ro 21, Vo 7; KBo 4.10 Vo 3; KBo 9.98, 5; KBo 12.140 Ro 2[; </t>
    </r>
    <r>
      <rPr>
        <sz val="10"/>
        <color theme="5" tint="-0.249977111117893"/>
        <rFont val="Arial"/>
        <family val="2"/>
      </rPr>
      <t>KBo 16.17 III 46[;</t>
    </r>
    <r>
      <rPr>
        <sz val="10"/>
        <rFont val="Arial"/>
        <family val="2"/>
      </rPr>
      <t xml:space="preserve"> KBo 16.25 IV 69]; KBo 16.98 I 4]; KBo 17.15 Vo 9; KBo 20.75 Vo 5; KBo 22.45, 4[; KBo 22.203 Ro 6; KBo 22.232 Vo 3; KBo 23.69 Vo 2 +KBo 24.111 II 11; KBo 34.95, 4; KBo 34.203 IV 1; KBo 37.1 (412/b) I 6, 35, II 2, 5, 35[; KBo 37.70, 9; KBo 38.42 r.col. 3[; KBo 38.212 r.col. 6[; </t>
    </r>
    <r>
      <rPr>
        <sz val="10"/>
        <color theme="5" tint="-0.249977111117893"/>
        <rFont val="Arial"/>
        <family val="2"/>
      </rPr>
      <t>KBo 45.66, 6[;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KBo 70.109+;</t>
    </r>
    <r>
      <rPr>
        <sz val="10"/>
        <rFont val="Arial"/>
        <family val="2"/>
      </rPr>
      <t xml:space="preserve"> KUB 4.33, 6 +KUB 56.10 II 8; KUB 13.35 I 8; KUB 14.13 I 15[; KUB 15.16 I 2; KUB 15.17 I 2; KUB 21.27 III 9], 31[, 36, 39; KUB 23.11 II 25, III 20; KUB 23.12 II 20; KUB 23.77a Ro 5; KUB 25.9 II 10; KUB 26.39 IV 8[, 18; KUB 31.51 Ro [6]; KUB 31.54, 15[; KUB 31.73, 1], 8]; KUB 35.143, 6[; KUB 39.57 I 15[; KUB 48.111, 7 +KUB 31.121 IV 16; KUB 48.116 I 2[; KUB 49.98 II 3; KUB 51.31 VI 2; KUB 56.2 III 10, 20(x2)]; KUB 56.10 II 3[, 8, III 2; KUB 56.12, 3; KUB 57.37 Ro 1[, 5, Vo 3[; KUB 58.28 III 9[; KUB 58.50 IV 16; IBoT 2.1 II 11[; IBoT 3.1 Vo 44, 60, 89; IBoT 3.31 II 6[; IBoT 4.298 Ro 10; ABoT 56 II 12; VBoT 135, 5[; VSNF 12.70 Vo 8[; HT 24 Ro 7[, 12[; StBoT Bh. 1 IV 2, 47; Bo 7372, 2[; Bo 9375, 5; Bo 5843, 3[; Bo 4929 V 15; Bo 7615, 6[; PyeFragment 4[;</t>
    </r>
    <r>
      <rPr>
        <sz val="10"/>
        <color rgb="FF0070C0"/>
        <rFont val="Arial"/>
        <family val="2"/>
      </rPr>
      <t xml:space="preserve"> DAAM 1.39</t>
    </r>
  </si>
  <si>
    <r>
      <t>(</t>
    </r>
    <r>
      <rPr>
        <sz val="10"/>
        <color theme="5" tint="-0.249977111117893"/>
        <rFont val="Arial"/>
        <family val="2"/>
      </rPr>
      <t>RGTC 6, 35, 172, 214-5, 248, 298, 341, 348</t>
    </r>
    <r>
      <rPr>
        <sz val="10"/>
        <rFont val="Arial"/>
        <family val="2"/>
      </rPr>
      <t xml:space="preserve">) "divine Stone House", Samuha, Hattusa, Temelha, </t>
    </r>
  </si>
  <si>
    <t>dLelwani GASAN-YA, dea dell'oltretomba, di Samuha</t>
  </si>
  <si>
    <t>Liḫši</t>
  </si>
  <si>
    <t>I 283</t>
  </si>
  <si>
    <t>Wener (StBoT 4) 32</t>
  </si>
  <si>
    <t>KUB 40.86 (Bo 869) Ro r.col. 3, 5</t>
  </si>
  <si>
    <t>Lilaya</t>
  </si>
  <si>
    <t>Luwian Lila- "pacification, to pacify, to soothe" (CLL, 127; Sasseville 2020, 27, 89)</t>
  </si>
  <si>
    <r>
      <t xml:space="preserve">Melchert (CLL) 127; Sasseville (2020) 27, 89; </t>
    </r>
    <r>
      <rPr>
        <sz val="10"/>
        <color theme="5" tint="-0.249977111117893"/>
        <rFont val="Arial"/>
        <family val="2"/>
      </rPr>
      <t>Güterbock (JCS 18) 93b</t>
    </r>
  </si>
  <si>
    <t>KBo 29.98, 4; KBo 29.110 Vo 7]; KBo 29.115 Ro 4; KBo 29.120 IV 1[; KBo 29.154, 6; KBo 29.159 Ro 5[; KUB 27.65 I 13</t>
  </si>
  <si>
    <r>
      <t xml:space="preserve">Riferimento </t>
    </r>
    <r>
      <rPr>
        <i/>
        <sz val="10"/>
        <rFont val="Arial"/>
        <family val="2"/>
      </rPr>
      <t>ZIADU</t>
    </r>
  </si>
  <si>
    <t>Lilura</t>
  </si>
  <si>
    <t>I 283-284</t>
  </si>
  <si>
    <t>Wegner-Salvini (ChS I/4) 172</t>
  </si>
  <si>
    <t>KUB 12.12 IV 2[, [18]; KUB 27.10 IV [7]; HFAC 41 VI 1</t>
  </si>
  <si>
    <t>Seguito da Apata e Tiyari</t>
  </si>
  <si>
    <t>Lilluri</t>
  </si>
  <si>
    <t>Leluri</t>
  </si>
  <si>
    <t>p. 53-4</t>
  </si>
  <si>
    <t>I 284-289</t>
  </si>
  <si>
    <r>
      <t xml:space="preserve">Frantz-Szabò (RlA 6) 594-4; Haas (GhR) 409-410, 849; Laroche (GLH) 160; Popko (Religions) 101; </t>
    </r>
    <r>
      <rPr>
        <sz val="10"/>
        <color theme="5" tint="-0.249977111117893"/>
        <rFont val="Arial"/>
        <family val="2"/>
      </rPr>
      <t>Groddek (DBH 2) KBo 30; id. (DBH 4) KUB 55; id. (DBH 6) VSNF 12; Trémouille (Eothen 7) 16, 52, 103-5; Wegner-Salvini (ChS I/4) 55, 66, 68, 128, 132, 138, 177, 182, 186, 190, 219, 225; Alp (Tempel) 316</t>
    </r>
  </si>
  <si>
    <r>
      <t xml:space="preserve">KBo 7.64 Vo r.col. [4], ]6[, 11[, 13[; KBo 8.72 Ro 13; KBo 8.155 II 11; KBo 9.133 Ro 7[; KBo 10.1 Ro 38; KBo 10.2 II 27[; KBo 11.2 I 2; KBo 11.5 II 15; KBo 11.23 I 10]; KBo 11.24 I 9[, 12[; KBo 11.58, 2]; KBo 12.140 Ro 2[; KBo 14.24, 2[; KBo 14.131 III 5[; KBo 15.37 II 11, IV 10; KBo 15.47 Ro r.col. 13, Vo r.col. 14[; KBo 15.48 II 17, III 15, 23, 42[, IV [12]; KBo 17.98 V 12[; KBo 20.115, 8; KBo 23.11, 5]; KBo 23.20 I 12; KBo 24.76, 3, 6, 8, 16, 20; KBo 27.156, 7; KBo 27.157, 23]; KBo 27.163, 3], 6]; KBo 27.194 l.col. 7; KBo 27.196 III 8[; KBo 30.159 V [7]; KBo 33.165 I 1; KBo 33.168 l.col. [6]; KBo 33.183 III 2; KBo 33.185 III [13]; KBo 33.186 l.col.13; KBo 33.188 III 7; KBo 33.189 Vo [7, 9]; KBo 33.190 l.col. [9]; KBo 33.193 r.col. [4, 5]; KBo 33.194 VI 6, 20, 22, V 9[; KBo 33.198 III 9[; KBo 33.215 VI 1, 4[; KBo 34.99, 2[; KBo 35.254 Vo 5[; </t>
    </r>
    <r>
      <rPr>
        <sz val="10"/>
        <color theme="5" tint="-0.249977111117893"/>
        <rFont val="Arial"/>
        <family val="2"/>
      </rPr>
      <t xml:space="preserve">KBo 44.157, 2, 3[, 6; KBo 45.49 Vo lk.kol. 3; KBo 45.50 Vo 3[; </t>
    </r>
    <r>
      <rPr>
        <sz val="10"/>
        <rFont val="Arial"/>
        <family val="2"/>
      </rPr>
      <t xml:space="preserve">KBo 49.15 (166/s) Ro 9[; KUB 12.12 V 16, 20, VI 7, 9, 15, 17, 27, 42, 42[; KUB 20.23 IV 11; KUB 25.42 II 18, IV 6, 12[, V 20; KUB 25.46 III 16; KUB 25.48 IV 15; KUB 27.10 V 2, 15], 16, [21], 22, 26; KUB 27.20 Vo 6']; KUB 30.40 II 3, 5; KUB 32.64 IV 13]; KUB 32.65 I 16; KUB 32.102 Vo 5[; KUB 34.113, 3; KUB 40.100 II 10; KUB 40.102 I 16, II 7, VI 10; KUB 45.55 Ro 5; KUB 45.58 II 2[, IV 21[ +HT 92, 2; KUB 45.59 Vo [10, 12, 23]; KUB 45.75 III 19; KUB 47.72 I 6; KUB 47.73 III 7]; KUB 47.74, [6]; KUB 54.72 IV 23; KUB 55.49 Vo 2; IBoT 3.31 II 6[; VBoT 64, [3]; VBoT 72 IV [2], 8[, 11], III +KUB 45.57 II 9; VBoT 116, 3; VBoT 135, 5[; HT 80 Vo 5]; FHL 33 Ro 4, 6; Bo 5351 l.col. [8]; Bo 7287 Ro 8; Bo 7871 I 10; </t>
    </r>
    <r>
      <rPr>
        <sz val="10"/>
        <color theme="5" tint="-0.249977111117893"/>
        <rFont val="Arial"/>
        <family val="2"/>
      </rPr>
      <t>VSNF 12.22, 2, 12</t>
    </r>
  </si>
  <si>
    <t>Consort of d U of Manuzi</t>
  </si>
  <si>
    <t>Culto a Hasuwa (KBo 10.1 Ro 38) + URU Manuzuhi</t>
  </si>
  <si>
    <t>Seguito da Abade e Tiyari, preceduto da Abade</t>
  </si>
  <si>
    <t>Lipparu</t>
  </si>
  <si>
    <t>Lipparuma</t>
  </si>
  <si>
    <t>SUKKAL di Simegi (Vizir)</t>
  </si>
  <si>
    <t>p. 54</t>
  </si>
  <si>
    <t>I 289</t>
  </si>
  <si>
    <r>
      <t xml:space="preserve">Haas (GhR) 380; Wegner (ChS I/3-1) 60; </t>
    </r>
    <r>
      <rPr>
        <sz val="10"/>
        <color theme="5" tint="-0.249977111117893"/>
        <rFont val="Arial"/>
        <family val="2"/>
      </rPr>
      <t>Lebrun (Samuha) 108, 243</t>
    </r>
  </si>
  <si>
    <t>KUB 27.1 II 21; KUB 27.3 r.col [3]</t>
  </si>
  <si>
    <t>(Festa Istar di Samuha)</t>
  </si>
  <si>
    <t>Vizir (LÚ SUKKAL) di Simegi/UTU</t>
  </si>
  <si>
    <t>Lulaḫi</t>
  </si>
  <si>
    <t>Nulahi ?</t>
  </si>
  <si>
    <t>Lullubiti?</t>
  </si>
  <si>
    <t>Laroche 1946, RHA 7/46 (Vedi NULAHI)  "Lullubi o i loro dei" / Cfr. Melchert CLL, p.128: "of the mountain-dwellers"</t>
  </si>
  <si>
    <t>I 290-291</t>
  </si>
  <si>
    <r>
      <rPr>
        <sz val="10"/>
        <rFont val="Arial"/>
        <family val="2"/>
      </rPr>
      <t>Laroche (GLH) 160-1; Popko (Religions) 90, 93, 112; Melchert (CLL) 128; Hout (StBoT 38) 70; Starke (StBoT 30) 53; id. (StBoT 31) 44; Kühne-Otten (StBoT 16) 20; Rost (MIO 8) 208;</t>
    </r>
    <r>
      <rPr>
        <sz val="10"/>
        <color theme="5" tint="-0.249977111117893"/>
        <rFont val="Arial"/>
        <family val="2"/>
      </rPr>
      <t xml:space="preserve"> Yoshida (TH 22) B.1 q; B.13 h-e</t>
    </r>
  </si>
  <si>
    <r>
      <rPr>
        <sz val="10"/>
        <rFont val="Arial"/>
        <family val="2"/>
      </rPr>
      <t>KBo 1.1 Vo 50; KBo 1.2 Vo 27; KBo 1.3 Vo 4[; KBo 1.4 IV 29'; KBo 4.10 Vo 3; KBo 5.3 I 56[; KBo 5.9 IV 12; KBo 12.31 IV 7; KBo 12.120 Ro 6; KBo 29.42 Vo 2]; KBo 32.145 Ro 5; KUB 3.1b Vo 16; KUB 3.7 Vo 4]; KUB 6.45 I 53; KUB 6.46 II 18; KUB 9.31 II 24; KUB 19.50 IV 19; KUB 20.23 IV 6; KUB 21.1 IV 20; KUB 23.75 IV 12; KUB 23.77a Ro 8; KUB 26.39 IV 17; KUB 31.69 Vo 10[; KUB 31.83 Vo 11; KUB 38.17 IV 7; KUB 39.49, 9; KUB 40.42 Vo 3; KUB 40.43 Vo 1]; KUB 47.73 III 3]; ABoT 56 II 25; StBoT Bh.1 IV 2; 1198/u Vo 19 //</t>
    </r>
    <r>
      <rPr>
        <sz val="10"/>
        <color theme="5" tint="-0.249977111117893"/>
        <rFont val="Arial"/>
        <family val="2"/>
      </rPr>
      <t xml:space="preserve"> KUB 32.106, 4' (Lu-ul-x[)</t>
    </r>
  </si>
  <si>
    <t xml:space="preserve">Assieme a DINGIR.MEŠ Habiri, DINGIR.MEŠ (ŠA LÚ)SA.GAZ </t>
  </si>
  <si>
    <t>Lulassis</t>
  </si>
  <si>
    <t>Laroche 1946, RHA 7/46: Hittite -&gt; derivato di lala- "lingua, parola"? + Luwian genitival adjective suffix -assi</t>
  </si>
  <si>
    <t>Yoshida (TH 22) B.1 q; B.13 h-e</t>
  </si>
  <si>
    <r>
      <t xml:space="preserve">KBo 4.13 I 5 // </t>
    </r>
    <r>
      <rPr>
        <sz val="10"/>
        <color theme="5" tint="-0.249977111117893"/>
        <rFont val="Arial"/>
        <family val="2"/>
      </rPr>
      <t>KUB 32.106, 4' (Lu-ul-x[)</t>
    </r>
  </si>
  <si>
    <t>hapax: KBo 4.13 I 5</t>
  </si>
  <si>
    <t>570-571</t>
  </si>
  <si>
    <t>Lullayamma</t>
  </si>
  <si>
    <t>Lullama (?)</t>
  </si>
  <si>
    <t>I 291-292</t>
  </si>
  <si>
    <r>
      <rPr>
        <sz val="10"/>
        <rFont val="Arial"/>
        <family val="2"/>
      </rPr>
      <t>Haas (GhR) 450 with n.10; Otten (JCS 4) 132; Alp (Tempel) 57; Otten-Rüster (ZA 64) 48;</t>
    </r>
    <r>
      <rPr>
        <sz val="10"/>
        <color theme="5" tint="-0.249977111117893"/>
        <rFont val="Arial"/>
        <family val="2"/>
      </rPr>
      <t xml:space="preserve"> Yoshida (TH 22) B.1 q; B.13 h-e</t>
    </r>
  </si>
  <si>
    <r>
      <rPr>
        <sz val="10"/>
        <rFont val="Arial"/>
        <family val="2"/>
      </rPr>
      <t>KBo 20.81 V 20; KBo 23.64 III 12; KBo 23.79 III 9; KBo 25.187 II 5; KBo 34.200, 7[; KBo 34.202 III 1[; KBo 34.263, 9]; KBo 46.204 (178/o) 4; KBo 52.111 (1230/u) Vo 19; KBo 54.121 (145/v) Vo 1; KUB 27.69 IV 3[?; KUB 32.106, 4[; KUB 44.9 IV 7; KUB 58.26 II 3]; IBoT 3.1 Vo 89; Bo 5843, 5; Bo 5982, 5 //</t>
    </r>
    <r>
      <rPr>
        <sz val="10"/>
        <color theme="5" tint="-0.249977111117893"/>
        <rFont val="Arial"/>
        <family val="2"/>
      </rPr>
      <t xml:space="preserve"> KUB 32.106, 4' (Lu-ul-x[)</t>
    </r>
  </si>
  <si>
    <t>Lullapeššu</t>
  </si>
  <si>
    <t>Lulapu (?)</t>
  </si>
  <si>
    <t>I 292</t>
  </si>
  <si>
    <t>Yoshida (TH 22) B.1 u-II-20; B.1 q; B.13 h-e</t>
  </si>
  <si>
    <r>
      <rPr>
        <sz val="10"/>
        <rFont val="Arial"/>
        <family val="2"/>
      </rPr>
      <t>KUB 53.26 II 6 //</t>
    </r>
    <r>
      <rPr>
        <sz val="10"/>
        <color theme="5" tint="-0.249977111117893"/>
        <rFont val="Arial"/>
        <family val="2"/>
      </rPr>
      <t xml:space="preserve"> KUB 32.106, 4' (Lu-ul-x[)</t>
    </r>
  </si>
  <si>
    <t>Lulapa/u</t>
  </si>
  <si>
    <t>(Assente in Van Gessel!)</t>
  </si>
  <si>
    <t>KBo 44.149, 5</t>
  </si>
  <si>
    <t>Lulutašši</t>
  </si>
  <si>
    <t>Laroche 1946, RHA 7/46: Luwian // Melchert CLL, p. 129 / Stem + Luwian genitival adjective suffix -assi</t>
  </si>
  <si>
    <r>
      <t xml:space="preserve">Melchert (CLL) 129; </t>
    </r>
    <r>
      <rPr>
        <sz val="10"/>
        <color theme="5" tint="-0.249977111117893"/>
        <rFont val="Arial"/>
        <family val="2"/>
      </rPr>
      <t>Sommer (AS) 85; Van den Hout (StBoT 38) 294</t>
    </r>
  </si>
  <si>
    <t>KBo 4.10 Ro 53; StBoT Bh.1 III 86</t>
  </si>
  <si>
    <t>575-576</t>
  </si>
  <si>
    <t>Lupakita</t>
  </si>
  <si>
    <t>Lupati[</t>
  </si>
  <si>
    <t>NUBADIG</t>
  </si>
  <si>
    <t>Laroche 1945, RHA 7/46: s.v. Nupatik</t>
  </si>
  <si>
    <t>p. 56</t>
  </si>
  <si>
    <t>I 292-293</t>
  </si>
  <si>
    <t>Otten (Anatolia 4) 30; Laroche (GLH) 187 s.v. Nubadig</t>
  </si>
  <si>
    <t>KUB 27.13 I 6 // KBo 7.27, 9 (Lu-pa-t[i)</t>
  </si>
  <si>
    <t>Dio di Parnašša, noto a Hattusa e Ugarit (Laroche)</t>
  </si>
  <si>
    <t>ZABABA</t>
  </si>
  <si>
    <t>mitannico?</t>
  </si>
  <si>
    <t>Lurunzimu</t>
  </si>
  <si>
    <t>KBo 8.85 Ro 8'</t>
  </si>
  <si>
    <t>Lušiti</t>
  </si>
  <si>
    <t>Laroche 1946, RHA 7/46: Asianique</t>
  </si>
  <si>
    <t>Luwian verb lusi-(ti) "to disappear" (Sasseville 2020, 135)</t>
  </si>
  <si>
    <t>I 293</t>
  </si>
  <si>
    <t>Sasseville 2020, 135</t>
  </si>
  <si>
    <t>KUB 6.45 II12; KUB 6.46 II 54; KBo 17.46 Ro ]7[</t>
  </si>
  <si>
    <t>Ninasa/Nenassa: RGTC 6, 282-3; 6/2, 111-2</t>
  </si>
  <si>
    <t>"SA URU Ninasa dLusiti"</t>
  </si>
  <si>
    <t>l]u?-uz-za</t>
  </si>
  <si>
    <t>581-580</t>
  </si>
  <si>
    <t>Maḫitti</t>
  </si>
  <si>
    <t>Maḫita</t>
  </si>
  <si>
    <t>I 294</t>
  </si>
  <si>
    <t>Haas (GhR) 376 n.481, 399-400; Laroche (GLH) 165</t>
  </si>
  <si>
    <t>KUB 45.47 III 8, IV 17; KBo 33.107 Ro 11[</t>
  </si>
  <si>
    <t>Maliya</t>
  </si>
  <si>
    <t>Lydian Malis; Lycian Maliya; both equated with Athena</t>
  </si>
  <si>
    <t>Goddess, "Patroness o leather workers" often associated with rivers</t>
  </si>
  <si>
    <t>Laroche 1946, RHA 7/46: Asianique: "radice asianica che entra in vari toponimi" (per es. ID Maliya, HUR.SAG Malimaliya, URU Maliya, URU Maliyassa)</t>
  </si>
  <si>
    <t>Giusfredi: anche in licio e lidio; inoltre, corrisponde ad Atena greca in pitture vascolari. etimologia incerta, se anatolica</t>
  </si>
  <si>
    <t>p. 85-6</t>
  </si>
  <si>
    <t>I 294-297</t>
  </si>
  <si>
    <r>
      <t xml:space="preserve">Carruba (GsKlima) 15-6 with n.7; Frantz-Szabo (RlA 7) 304-5; Haas (GhR) 156, 410-1, 468, 582, 613-4, 850; Otten (StBoT 13) 32 con n. 36; Popko (Religions) 73, 88-9, 101, 173; Neu-Otten (IF 77) 183-4; Klinger (StBoT 37) 608; Alp (Tempe) 294; </t>
    </r>
    <r>
      <rPr>
        <sz val="10"/>
        <color rgb="FF0070C0"/>
        <rFont val="Arial"/>
        <family val="2"/>
      </rPr>
      <t>Taracha (2009) 115-6</t>
    </r>
  </si>
  <si>
    <r>
      <t xml:space="preserve">KBo 3.8 III 14, 15; KBo 4.13 I 16, II 17, III [35], IV 20, [45], VI 10; KBo 9.133 Ro 2[; KBo 10.27 IV 30; KBo 11.32 Ro 19, 24, 36 low.e. 37, 40; KBo 13.238 Vo 2[; KBo 14.88 II 8, 12[; KBo 15.49 IV 10; KBo 19.128 II 6, 39; KBo 20.114 VI 9, 21; KBo 20.118 II 10[; KBo 23.49 IV 2; KBo 23.68 Ro 9; KBo 24.40 Ro r.col. 4, 10, 11[; KBo 25.109 III 10, 20; KBo 25.191 Vo 11, 12]; KBo 29.33 r.col. 7, 9; KBo 30.69 III 24], 33; KBo 30.71 III 13; KBo 30.119 Vo 21; KBo 33.194 VI 25; KBo 35.262, 17[; KBo 43.75 (10/g); KBo 55.39 I 27[; KBo 59.183 (942/z) Ro 4; KUB 2.8 III 34[; KUB 2.13 III 22, IV 24; KUB 12.26 II 20; KUB 20.24 III 26; KUB 20.49 I 14; KUB 20.67 VI 9; KUB 25.27 III 4; KUB 32.99 V 4; KUB 35.135 Vo 15[; KUB 40.103 I 12; KUB 41.23 III 12[; KUB 43.23 Vo 50; KUB 43.30 III 10; KUB 44.1 Vo 12[; KUB 50.32 II 1, III 2; KUB 54.31 Ro 9]; KUB 55.54 I 33, IV 5; KUB 57.58, 7[; KUB 57.106 II 15; KUB 58.3 III 20; KUB 58.23 I 9; KUB 58.38 I 27, II 10, 12, 19; KUB 58.106 III 10; KUB 60.111, 1]; ABoT 14 IV 6[; IBoT 2.108 Vo 5; IBoT 3.1 Vo 79; VSNF 12.1000 III 6; VSNF 12.28 III 11 = VAT 7683 II 11; HFPC 12, 4]; Bo 3302 Ro 11[; Bo 5480, 8 </t>
    </r>
    <r>
      <rPr>
        <sz val="10"/>
        <color rgb="FF0070C0"/>
        <rFont val="Arial"/>
        <family val="2"/>
      </rPr>
      <t>// KBo 2.16; KBo 13.238; KBo 70.109+; KUB 44.1; KUB 46.17</t>
    </r>
  </si>
  <si>
    <r>
      <t xml:space="preserve">ÍD Maliya (RGTC 6, 538); URU Maliya; HUR.SAG Malimaliya; HUR.SAG Tapala; URU Maliyassa; +culto a: Suranhapa, Sallunatassi, Hulassiya, </t>
    </r>
    <r>
      <rPr>
        <sz val="10"/>
        <color rgb="FF0070C0"/>
        <rFont val="Arial"/>
        <family val="2"/>
      </rPr>
      <t>+her own temple at Kummani (Kizzuwatna)</t>
    </r>
  </si>
  <si>
    <t>Lycian Maliya, Lydian Malis, Athena</t>
  </si>
  <si>
    <t>(indoeuropeo)</t>
  </si>
  <si>
    <t>Maliyanni</t>
  </si>
  <si>
    <t>hypostases of Maliya (Taracha 2009, 116)</t>
  </si>
  <si>
    <t>Maliya=nni (diminutive to Maliya, refers to minor divinities). Lyd. Maliades must be compared. On the correspondence with Greek Athene cf. Serangeli in GVA 28.</t>
  </si>
  <si>
    <t>p. 86 s.v. Maliya</t>
  </si>
  <si>
    <t>I 297</t>
  </si>
  <si>
    <t>Frantz-Szabò (RlA 7) 304-5; Haas (GhR) 313</t>
  </si>
  <si>
    <t>KBo 27.108 III 24, 27, 29; KUB 12.26 II 21; KUB 12.44 III 11, 12</t>
  </si>
  <si>
    <t>Mamma</t>
  </si>
  <si>
    <t>(Am)Mamma</t>
  </si>
  <si>
    <r>
      <t xml:space="preserve">Dea testimone trattati / </t>
    </r>
    <r>
      <rPr>
        <sz val="10"/>
        <color rgb="FF0070C0"/>
        <rFont val="Arial"/>
        <family val="2"/>
      </rPr>
      <t>Hattian epithet Katahha (Queen)</t>
    </r>
  </si>
  <si>
    <t>Soysal, HdO 74, 142 -&gt; CFR Ammamma</t>
  </si>
  <si>
    <t>p. 20-1</t>
  </si>
  <si>
    <t>I 297-298</t>
  </si>
  <si>
    <r>
      <t xml:space="preserve">Popko (Religions) 88; </t>
    </r>
    <r>
      <rPr>
        <sz val="10"/>
        <color rgb="FF0070C0"/>
        <rFont val="Arial"/>
        <family val="2"/>
      </rPr>
      <t>Soysal (HdO 74) 142; Taracha (2009) 97;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Haas (OLZ 83) 288</t>
    </r>
  </si>
  <si>
    <t>KBo 1.1 Vo 49]; KBo 1.2 Vo 26; KBo 1.3 Vo 3[; KBo 5.3 I [55]; KBo 6.28 Vo 39]; KBo 10.37 III 19, 32; KBo 13.122, 13; KBo 14.88 II 12]; KBo 38.238 Ro 9[; KUB 3.1b Vo [15]; KUB 10.58, 7[; KUB 21.1 IV 19; KUB 27.67 II 45, 53, 59, 67, III 51, IV 8[, 23[; KUB 28.74 Ro r.col. 5; KUB 31.83 VO 10; KUB 43.23 Vo 30; KUB 57.122 r.col. 1[; VSNF 12.17, 12</t>
  </si>
  <si>
    <t>Tahurpa/ma (RGTC 6, 589); Hanhana; Hurma, Kaska, Zalpa</t>
  </si>
  <si>
    <t>Hattian Katahha (Queen)</t>
  </si>
  <si>
    <t>Mammaimi</t>
  </si>
  <si>
    <t>I 298</t>
  </si>
  <si>
    <t>Popko (Or 57) 92</t>
  </si>
  <si>
    <t>Ritual Ambazzi</t>
  </si>
  <si>
    <t>KBo 13.109 III 5; KUB 57.122 r.col. 11[</t>
  </si>
  <si>
    <t>Mammi</t>
  </si>
  <si>
    <t>I 299</t>
  </si>
  <si>
    <t>ABoT 56 II 16</t>
  </si>
  <si>
    <t>Manala</t>
  </si>
  <si>
    <t>(MIO 9) 192-3, 210ss, 204ss</t>
  </si>
  <si>
    <t>KUB 38.33 Ro 6'</t>
  </si>
  <si>
    <t>Culto locale, festa del mese</t>
  </si>
  <si>
    <t>Manari</t>
  </si>
  <si>
    <t>KBo 23.87, 6</t>
  </si>
  <si>
    <t>D / HUR.SAG</t>
  </si>
  <si>
    <t>Manuzunna</t>
  </si>
  <si>
    <t>Montagna-Epiteto Teššub</t>
  </si>
  <si>
    <t>Van Gessel (citando Wilhelm) Suffixaufnahme in Hurrrian and Urartian) "with equative and adverbial endind -nna, or suffix -nn(i) + -a (essive)</t>
  </si>
  <si>
    <t>KUB 25.42 IV 7 (hapax)</t>
  </si>
  <si>
    <t>Manuzziya (città e montagna) RGTC 6, 259-260; 6/2, 100-1</t>
  </si>
  <si>
    <t>(Teššub)</t>
  </si>
  <si>
    <t>Epiteto di Tessub</t>
  </si>
  <si>
    <t>ID 2</t>
  </si>
  <si>
    <t>Marassanda</t>
  </si>
  <si>
    <t>Marassanta</t>
  </si>
  <si>
    <t>Fiume Halys</t>
  </si>
  <si>
    <t>p. 86</t>
  </si>
  <si>
    <t>Yoshida (TH 22) B.5 a-1, e-4; B.9c</t>
  </si>
  <si>
    <t>KUB 6.45 II 13 = KUB 6.46 II 54; KUB 17.20 III 13; KUB 34.80 Ro 11; IBoT 1.2 III 14, IV 1, V 4</t>
  </si>
  <si>
    <t>RGTC 6 …</t>
  </si>
  <si>
    <t>fiume Halys</t>
  </si>
  <si>
    <t>Mariya</t>
  </si>
  <si>
    <t>KUB 58.23 I 3 (hapax)</t>
  </si>
  <si>
    <t>590-591</t>
  </si>
  <si>
    <t>Markuwaya</t>
  </si>
  <si>
    <t>Marwainzi</t>
  </si>
  <si>
    <t>"Gottheit(en) in der Tiefe der Erde" (HEG 2, 139)</t>
  </si>
  <si>
    <t>Melchert (CLL) 142: marwaya- "dark" // Giusfredi: alternanza wa/kwa attestata anche per la particella discorso diretto: indica incertezza morfofonemica, NON allomorfia (perché non dipende dai contesti)</t>
  </si>
  <si>
    <t>I 299-300</t>
  </si>
  <si>
    <r>
      <t xml:space="preserve">Haas (GhR) 468; Melchert (CLL) 142; Popko (Religions) 93; </t>
    </r>
    <r>
      <rPr>
        <sz val="10"/>
        <color theme="5" tint="-0.249977111117893"/>
        <rFont val="Arial"/>
        <family val="2"/>
      </rPr>
      <t>Tischler (HEG 2) 139; id. (ZDMG 143 = rez. KUB 59) 201; Haas (OLZ 85 = rez. KUB 59) 547; Popko (Or 60 = rez. KUB 59) 125</t>
    </r>
  </si>
  <si>
    <t>Rituali magici</t>
  </si>
  <si>
    <r>
      <t>KUB 7.38 Ro 6; KUB 54.78 Vo 6[; KUB 59.18 Ro 23[; KUB 59.26 IV 5[; IBoT 3.50 r.col. 7[ // (</t>
    </r>
    <r>
      <rPr>
        <i/>
        <sz val="10"/>
        <rFont val="Arial"/>
        <family val="2"/>
      </rPr>
      <t>Marwainzi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KUB 7.54 III 5;</t>
    </r>
    <r>
      <rPr>
        <sz val="10"/>
        <rFont val="Arial"/>
        <family val="2"/>
      </rPr>
      <t xml:space="preserve"> KUB 24.9 II 27; KUB 24.11 II 8; KUB 54.65 II 11</t>
    </r>
  </si>
  <si>
    <r>
      <t xml:space="preserve">LÚ NAR // </t>
    </r>
    <r>
      <rPr>
        <sz val="10"/>
        <color rgb="FF0070C0"/>
        <rFont val="Arial"/>
        <family val="2"/>
      </rPr>
      <t>NON allomorfia!</t>
    </r>
  </si>
  <si>
    <t>Maššani-i-x[</t>
  </si>
  <si>
    <t>Luwian massani = GOD</t>
  </si>
  <si>
    <t>Madi</t>
  </si>
  <si>
    <t>Mati</t>
  </si>
  <si>
    <t>"dea della Saggezza"</t>
  </si>
  <si>
    <t>Laroche 1946, RHA 7/46: "Saggezza" da indo-iranico mati = intelligenza</t>
  </si>
  <si>
    <t>I 300-301</t>
  </si>
  <si>
    <r>
      <t xml:space="preserve">Haas (GhR) 297 with n.27, 312-3; Laroche (GLH) 163-4; Popko-Taracha (AoF 15) 96, 103; McMahon (AS 25) 200; </t>
    </r>
    <r>
      <rPr>
        <sz val="10"/>
        <color theme="5" tint="-0.249977111117893"/>
        <rFont val="Arial"/>
        <family val="2"/>
      </rPr>
      <t>(ChS I/9) Nr. 16</t>
    </r>
  </si>
  <si>
    <r>
      <t xml:space="preserve">KBo 9.140 I [6', 9']; KBo 11.15, 6; KBo 13.151, 1]; KBo 27.165 Ro 6; KBo 33.32 Vo 2]; KBo 34.156 I 7, 9[; KBo 35.212 Ro 4; KBo 35.246 Vo 10?; </t>
    </r>
    <r>
      <rPr>
        <sz val="10"/>
        <color theme="5" tint="-0.249977111117893"/>
        <rFont val="Arial"/>
        <family val="2"/>
      </rPr>
      <t>KBo 45.25 III 1; KBo 45.29 III rand 4];</t>
    </r>
    <r>
      <rPr>
        <sz val="10"/>
        <rFont val="Arial"/>
        <family val="2"/>
      </rPr>
      <t xml:space="preserve"> KUB 20.59 I 26, 29; KUB 45.32 III 26; KUB 45.33 Ro 9; KUB 47.59, 13; KUB 51.79 Ro 2], Vo 16; KUB 58.43 I 3</t>
    </r>
  </si>
  <si>
    <t>Epiteto di Šaušga</t>
  </si>
  <si>
    <t>Seguito da Hazzizzi</t>
  </si>
  <si>
    <t>Matuššaušga</t>
  </si>
  <si>
    <t>(epiteto/derivato da Mati)</t>
  </si>
  <si>
    <t>Haas (1994, 310) hurritischer Satzaname: Mat(i)=us=Sa(w)oska "Wie die Weisheit ist Sauska"</t>
  </si>
  <si>
    <t>I 301</t>
  </si>
  <si>
    <r>
      <t xml:space="preserve">Haas (GhR) 310; Neu (StBoT 32) 40, </t>
    </r>
    <r>
      <rPr>
        <sz val="10"/>
        <color theme="5" tint="-0.249977111117893"/>
        <rFont val="Arial"/>
        <family val="2"/>
      </rPr>
      <t>127, 462</t>
    </r>
  </si>
  <si>
    <t>KBo 35.254 Vo 7]; KUB 25.48 IV 11, 17; KUB 45.55 Ro 4], 13[</t>
  </si>
  <si>
    <t>Memišarti</t>
  </si>
  <si>
    <t>Memešarti</t>
  </si>
  <si>
    <t>"divinità antica" (Laroche RHA 35, 170)</t>
  </si>
  <si>
    <t>I 301-302</t>
  </si>
  <si>
    <r>
      <t xml:space="preserve">Archi (Or 59) 114-128; Otten (ZA 54) 132, 134; </t>
    </r>
    <r>
      <rPr>
        <sz val="10"/>
        <color theme="5" tint="-0.249977111117893"/>
        <rFont val="Arial"/>
        <family val="2"/>
      </rPr>
      <t>id. (ZA.NF 20) 155; Laroche (RHA 35) 170</t>
    </r>
  </si>
  <si>
    <t>KBo 10.45 III [63], IV 9, 23. 63]; KBo 17.95 III 17; KBo 17.96 I 11; KUB 41.8 IV 8, 22</t>
  </si>
  <si>
    <t>596-1099</t>
  </si>
  <si>
    <t>Mezzulla</t>
  </si>
  <si>
    <t>Miz(z)ulla, Wazulla (Neu 1983, 350)</t>
  </si>
  <si>
    <t>Laroche 1946, RHA 7/46; Hattic</t>
  </si>
  <si>
    <t>Soysal (2000, 132b, 135b): Mezzulla = nome ittita del hattico Wazulla (Neu 1983, 350)</t>
  </si>
  <si>
    <t>Hattian-Hittitized</t>
  </si>
  <si>
    <t>p. 30</t>
  </si>
  <si>
    <t>I 302-307</t>
  </si>
  <si>
    <r>
      <t xml:space="preserve">Neu (StBoT 26-1983) 350; Haas (GhR) 311 with n.121, 337, 420 with n.8, 426-8, 474, 554, 585-6; </t>
    </r>
    <r>
      <rPr>
        <sz val="10"/>
        <color theme="5" tint="-0.249977111117893"/>
        <rFont val="Arial"/>
        <family val="2"/>
      </rPr>
      <t>id. (OLZ 85 = rez. KUB 59) 547;</t>
    </r>
    <r>
      <rPr>
        <sz val="10"/>
        <rFont val="Arial"/>
        <family val="2"/>
      </rPr>
      <t xml:space="preserve"> id. 2003, 571; Popko (Religions) 71-3, 75, 113, 145; id. (Fs Alp) 458; Yoshida (TH 22) 109, 125, 129, 146, 159, 161, 188-9 (</t>
    </r>
    <r>
      <rPr>
        <sz val="10"/>
        <color theme="5" tint="-0.249977111117893"/>
        <rFont val="Arial"/>
        <family val="2"/>
      </rPr>
      <t>cfr. Sonnengottheiten</t>
    </r>
    <r>
      <rPr>
        <sz val="10"/>
        <rFont val="Arial"/>
        <family val="2"/>
      </rPr>
      <t xml:space="preserve">); id. (BMECCJ 6) 132, 146, 156; Alp (Tempel) 37, 56, 366; Singer (StBoT 28) 73 with n.1; Sürenhagen (AoF 8) 116, 118; Otten-Souček (StBoT 8) 99; Nakamura (Diss.) 190, 202; </t>
    </r>
    <r>
      <rPr>
        <sz val="10"/>
        <color theme="5" tint="-0.249977111117893"/>
        <rFont val="Arial"/>
        <family val="2"/>
      </rPr>
      <t>McMahon (AS 25) 249-50, 299; Groddek (DBH 2) KBo 30; id. (DBH 4) KUB 55; id (DBH 6) VSNF 12; Tischler (ZDMG 138 = rez. KUB 57) 377; Trémouille (Eothen 7) 16-7, 91, 124; Schuol (Heth.Kultmusik) 11, 22-3, 30, 35, 107, 138, 147, 154, 185, 200; Hoffmann (Or 58 = rez. KUB 58) 557; (Fs Otten2) 12 with n.29</t>
    </r>
  </si>
  <si>
    <r>
      <t xml:space="preserve">KBo 2.15 I [2], V 11, 15; KBo 2.34, 3[; KBo 3.4 I 39, II 4, 26, 39, 62, 81, III 28, 42, 50, 62, 86, IV 27, 38; KBo 3.31 Ro 2; KBo 4.13 II 9, III 28, IV 14, 39; KBo 7.42 IV 5, 11; KBo 8.112 VI 24; KBo 9.98, 1; KBo 10.1 Ro 6, 20, 44; KBo 10.2 I 13, 40, II 39; KBo 10.25 II 6; KBo 10.26 I 12; KBo 10.35 VI 4, 7, 9; KBo 11.32 Ro 32; KBo 11.48 Vo 7]; KBo 11.51 III 15; KBo 14.31 I 3[; KBo 14.80, 9]; KBo 14.142 I 8; KBo 16.1 II 54, III 30[, IV 14; KBo 16.4 I 8; KBo 17.74 II 34; KBo 17.75 II 57[, 67; KBo 19.128 I 39, II 19; KBo 19.163 II 42; KBo 20.10 I 14, II 11; KBo 20.28 Ro 13; KBo 20.33 Ro 3; KBo 20.35, 1; KBo 20.44 Ro [1], 12]; KBo 20.52, 8; KBo 20.72 I 8]; KBo 20.81 V [17], 20]; KBo 21.69 I 7; KBo 21.70 I 15; KBo 21.78 III 10[; KBo 21.80 I 18, IV 10, 14]; KBo 21.85 IV 37, 42; KBo 21.98 II 10; KBo 21.99, 9[; KBo 21.105 Vo 14[; KBo 22.181 Vo 6], 12; KBo 22.188, 1[; KBo 23.61, 3[, [3], 7; KBo 23.74 II 22; KBo 23.92 III 8; KBo 23.99 I 20' +20.71, 12; KBo 24.87 Vo 9, 13; KBo 24.113 I 10; KBo 25.48 II 12; KBo 25.51 I 11; KBo 25.70 Vo 4]; KBo 25.89 II 2[; KBo 25.141 II ]2[; KBo 25.176 Ro 4; KBo 25.184 II 18; KBo 25.187 II 4[, 11[; KBo 27.42 IV 10; KBo 27.147, 1]; KBo 30.31, 8], </t>
    </r>
    <r>
      <rPr>
        <sz val="10"/>
        <color theme="5" tint="-0.249977111117893"/>
        <rFont val="Arial"/>
        <family val="2"/>
      </rPr>
      <t>19[</t>
    </r>
    <r>
      <rPr>
        <sz val="10"/>
        <rFont val="Arial"/>
        <family val="2"/>
      </rPr>
      <t xml:space="preserve">; KBo 30.51 IV 14; KBo 30.56 IV 6; KBo 30.58 III 24[; KBo 30.66 r.col. 10[, </t>
    </r>
    <r>
      <rPr>
        <sz val="10"/>
        <color theme="5" tint="-0.249977111117893"/>
        <rFont val="Arial"/>
        <family val="2"/>
      </rPr>
      <t>III 72</t>
    </r>
    <r>
      <rPr>
        <sz val="10"/>
        <rFont val="Arial"/>
        <family val="2"/>
      </rPr>
      <t xml:space="preserve">; KBo 30.72 r.col. [5]; KBo 30.97 lI [10]; KBo 30.101 II 3, III </t>
    </r>
    <r>
      <rPr>
        <sz val="10"/>
        <color theme="5" tint="-0.249977111117893"/>
        <rFont val="Arial"/>
        <family val="2"/>
      </rPr>
      <t>16</t>
    </r>
    <r>
      <rPr>
        <sz val="10"/>
        <rFont val="Arial"/>
        <family val="2"/>
      </rPr>
      <t xml:space="preserve">, 4 +FHG 7 r.col. 14]; KBo 30.108 Vo 2; KBo 30.115 Ro 1 +KBo 39.82 III 5; </t>
    </r>
    <r>
      <rPr>
        <sz val="10"/>
        <color theme="5" tint="-0.249977111117893"/>
        <rFont val="Arial"/>
        <family val="2"/>
      </rPr>
      <t>KBo 30.120 l.col. 12[;</t>
    </r>
    <r>
      <rPr>
        <sz val="10"/>
        <rFont val="Arial"/>
        <family val="2"/>
      </rPr>
      <t xml:space="preserve"> KBo 30.129 III 6[; KBo 30.151 Vo 1[; KBo 30.164 III 10, 12; KBo 30.172 Ro 9; KBo 30.184 III 6, 11] +25.70 Vo 4]; KBo 34.15 I ]2[; KBo 34.153 l.col. 4], [8]; KBo 34.198, 4[; KBo 37.161, 12[; </t>
    </r>
    <r>
      <rPr>
        <sz val="10"/>
        <color theme="5" tint="-0.249977111117893"/>
        <rFont val="Arial"/>
        <family val="2"/>
      </rPr>
      <t>KBo 38.28 Vo 6[, 11]; KBo 38.61 Vo 11]</t>
    </r>
    <r>
      <rPr>
        <sz val="10"/>
        <rFont val="Arial"/>
        <family val="2"/>
      </rPr>
      <t xml:space="preserve">; KBo 38.101, 1; KBo 38.106, 2; </t>
    </r>
    <r>
      <rPr>
        <sz val="10"/>
        <color theme="5" tint="-0.249977111117893"/>
        <rFont val="Arial"/>
        <family val="2"/>
      </rPr>
      <t>KBo 38.179, 10</t>
    </r>
    <r>
      <rPr>
        <sz val="10"/>
        <rFont val="Arial"/>
        <family val="2"/>
      </rPr>
      <t xml:space="preserve">; KBo 39.52, 2[; KBo 39.62 II 2, 8; KBo 39.67, [3]; </t>
    </r>
    <r>
      <rPr>
        <sz val="10"/>
        <color theme="5" tint="-0.249977111117893"/>
        <rFont val="Arial"/>
        <family val="2"/>
      </rPr>
      <t xml:space="preserve">KBo 41.74 II 14; KBo 41.146 Vo 8[; KBo 42.31 II 3]; KBo 42.35 IV 5; KBo 44.133 Vo 5; KBo 44.150, 3; KBo 44.151 Ro 3[; KBo 44.181, 3[, 8[; KBo 44.183, 9; KBo 45.11 I 10; KBo 45.47 IV 5; KBo 45.59, 9[; KBo 45.63 I 22, VI 1; KBo 45.69 II 18[; KBo 45.77 III 16]; KBo 45.93 r.col. 3[; KBo 45.95a l.col. 4; KBo 45.129 II 15[, V 27; KBo 45.133, 4[; KBo 45.144 r.col. 3[; KBo 45.155 Vo 8[; KBo 45.214 Ro 12]; KBo 46.93, 2]; KBo 46.146, 1; KBo 46.219, 2[; </t>
    </r>
    <r>
      <rPr>
        <sz val="10"/>
        <rFont val="Arial"/>
        <family val="2"/>
      </rPr>
      <t>KBo 52.111 (1230/u+1852/u) Ro 6, 8, Vo 9, 11, 13[; KBo 56.107 (44/u) 6[; KBo 71.14 (676/v) 4[ // KUB 1.17 I 4, 44, 46]; KUB 2.6 I 1, 16, II 20]; KUB 2.13 I 29; KUB 6.45 I 37; KUB 6.46 II 3; KUB 9.16 I 22; KUB 10.28 II 1; KUB 10.38, 11; KUB 10.47, 2]; KUB 10.48 I 6; KUB 10.89 II [27]; KUB 10.99 I 15[, VI 18[; KUB 11.16 IV 22[; KUB 11.18 IV 20], 28[; KUB 11.24 I 4, 8, 13, 17; KUB 11.26 II 7, 15; KUB 11.35 IV [4]; KUB 20.2 III 5; KUB 20.5 Ro 15; KUB 20.18 VI ]2[; KUB 20.28 III 2; KUB 20.46 III 4; KUB 20.96 II 4]; KUB 21.27 IV 13, 16, 20, 25; KUB 23.77a Ro ]8[; KUB 25.5 II 9; KUB 25.8 I 17, II 16[, V 4, VI 5; KUB 25.9 III 7; KUB 25.14 III 18[, VI [9]; KUB 25.22 III 13; KUB 27.1 II 36; KUB 27.3 r.col. [18]; KUB 27.13 I 6; KUB 27.69 I 8; KUB 28.74 Ro r.col. 6; KUB 30.23 II 6]; KUB 30.41 V 2, 13[; KUB 31.121 IV 2; KUB 32.85 r.col. 3 +KBo 20.52, 8; KUB 32.92 Vo 8]; KUB 34.38 IV 14; KUB 34.117, 5; KUB 34.122, 4[; KUB 38.37 III 9; KUB 39.62 II 5; KUB 41.28 V 5]; KUB 41.29 II 4], 10]; KUB 41.42 V [12]; KUB 43.30 II 6, 17; KUB 44.30, 10; KUB 45.28 Ro 6; KUB 46.10 III 1, [4]; KUB 51.11, 11]; KUB 51.25 Ro 9; KUB 51.52 Ro 4[; KUB 53.13 II 18; KUB 53.19 III 2]; KUB 53.26 II 4; KUB 53.31 II 5; KUB 53.38, 4; KUB 53.41, 1]; KUB 55.26, 2; KUB 55.32 r.col 2[; KUB 55.39 IV 20; KUB 56.32 IV 18]; KUB 56.52 Ro 4; KUB 57.48, 6[; KUB 57.59 II 4]; KUB 57.99 III 5 +KUB 25.20 V 4; KUB 58.3 V 5, 17; KUB 58.11 Vo 1[; KUB 58.19 Vo 15; KUB 58.20, 6; KUB 58.38 I 12, 24; KUB 58.40 V 9; KUB 58.43 I 15; KUB 58.46 IV 19; KUB 59.1 I 6; KUB 59.24, 2]; KUB 60.21, 12]; KUB 60.28 I 7]; KUB 60.119 Ro 9], 15; KUB 60.165 Vo 8 // ABoT 13 VI 4[; IBoT 1.1 II 9; IBoT 1.29 Vo 17; IBoT 2.1 I 19[; IBoT 2.61 V 3; IBoT 2.63 V 2, 6, 12; IBoT 2.67, 10[; IBoT 3.1 Ro 2, 3, Vo 72; IBoT 3.12 Ro 6; IBoT 3.19 Ro 5; IBoT 3.20, 7[; IBoT 3.46, 7]; IBoT 3.77, 4], 5]; IBoT 3.88, 7]; IBoT 4.225 Ro</t>
    </r>
    <r>
      <rPr>
        <sz val="10"/>
        <color theme="5" tint="-0.249977111117893"/>
        <rFont val="Arial"/>
        <family val="2"/>
      </rPr>
      <t xml:space="preserve"> 3'[</t>
    </r>
    <r>
      <rPr>
        <sz val="10"/>
        <rFont val="Arial"/>
        <family val="2"/>
      </rPr>
      <t xml:space="preserve">; IBoT 4.321 Vo 9[; HFPC 8, 8]; HT 15, 3]; HT 29 r.col. 3[; HT 54, ]1[; VSNF 12.16 (VAT 7504) Vo 6; VSNF 12.31 (VAT 8301) I 14, III 1[; Bo 5045 II 4; </t>
    </r>
    <r>
      <rPr>
        <i/>
        <sz val="10"/>
        <rFont val="Arial"/>
        <family val="2"/>
      </rPr>
      <t xml:space="preserve">Izmir </t>
    </r>
    <r>
      <rPr>
        <sz val="10"/>
        <rFont val="Arial"/>
        <family val="2"/>
      </rPr>
      <t xml:space="preserve">1270+1271+1272 III 29 // </t>
    </r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Wazulla</t>
    </r>
    <r>
      <rPr>
        <sz val="10"/>
        <color rgb="FF0070C0"/>
        <rFont val="Arial"/>
        <family val="2"/>
      </rPr>
      <t xml:space="preserve">:) KBo 17.50+ III 12'; </t>
    </r>
    <r>
      <rPr>
        <sz val="10"/>
        <rFont val="Arial"/>
        <family val="2"/>
      </rPr>
      <t>KBo 25.129 iii 12</t>
    </r>
  </si>
  <si>
    <t>Figlia della dea solare di Arinna e Taru, Zintuhi è sua figlia</t>
  </si>
  <si>
    <t>Arinna, Tahurpa, Sulupassa, Uranna, Durmitta</t>
  </si>
  <si>
    <t>Divinità solari</t>
  </si>
  <si>
    <t>Protettrice di Mursili II</t>
  </si>
  <si>
    <t>Miyanna</t>
  </si>
  <si>
    <t>Tischler: Miyanna "wohl zum Obliquusstamm von miyatar 'Wachstum'."</t>
  </si>
  <si>
    <t>I 308</t>
  </si>
  <si>
    <t>Tischler (ZDMG 143 = Rev. KUB 57) 377</t>
  </si>
  <si>
    <r>
      <t xml:space="preserve">KUB 57.106 II 12, 16; </t>
    </r>
    <r>
      <rPr>
        <sz val="10"/>
        <color theme="5" tint="-0.249977111117893"/>
        <rFont val="Arial"/>
        <family val="2"/>
      </rPr>
      <t>KBo 7.46 IV 13' Mi-ya[-; KBo 46.100 Ro 5 Mi[-</t>
    </r>
  </si>
  <si>
    <t>Miyatanzipa</t>
  </si>
  <si>
    <r>
      <t>GÌR-a =</t>
    </r>
    <r>
      <rPr>
        <i/>
        <sz val="10"/>
        <color theme="5" tint="-0.249977111117893"/>
        <rFont val="Arial"/>
        <family val="2"/>
      </rPr>
      <t>SUMUQAN</t>
    </r>
    <r>
      <rPr>
        <sz val="10"/>
        <color theme="5" tint="-0.249977111117893"/>
        <rFont val="Arial"/>
        <family val="2"/>
      </rPr>
      <t xml:space="preserve"> ??</t>
    </r>
  </si>
  <si>
    <t>"Genius der Fruchtbarkeit"</t>
  </si>
  <si>
    <r>
      <t xml:space="preserve">Laroche: "genio della crescita vegetale" cfr. miyatar "maturità" // </t>
    </r>
    <r>
      <rPr>
        <sz val="10"/>
        <color theme="5" tint="-0.249977111117893"/>
        <rFont val="Arial"/>
        <family val="2"/>
      </rPr>
      <t>Laroche (BSL 57) 42: "Maturation"</t>
    </r>
  </si>
  <si>
    <t>Mouton, Semitica et classica 2014; Popko Religions 75, for a relationship with Hattian myths. Spirit of the growth.</t>
    <phoneticPr fontId="11" type="noConversion"/>
  </si>
  <si>
    <t>I 308-309</t>
  </si>
  <si>
    <r>
      <t>Haas (GhR) 299;</t>
    </r>
    <r>
      <rPr>
        <sz val="10"/>
        <color theme="5" tint="-0.249977111117893"/>
        <rFont val="Arial"/>
        <family val="2"/>
      </rPr>
      <t xml:space="preserve"> id. (OLZ 85/1) 35: "Genius des Wachstums/Fruchtbarkeit";</t>
    </r>
    <r>
      <rPr>
        <sz val="10"/>
        <rFont val="Arial"/>
        <family val="2"/>
      </rPr>
      <t xml:space="preserve"> Otten (StBoT 13) 6, 32; Pokpo (Religions) 73, 82; von Schuler (Wb.Myth) 170; Hoffner Jr. (Fs Alp) 298;</t>
    </r>
    <r>
      <rPr>
        <sz val="10"/>
        <color theme="5" tint="-0.249977111117893"/>
        <rFont val="Arial"/>
        <family val="2"/>
      </rPr>
      <t xml:space="preserve"> Yoshida (TH 22) B.1 h-8; Starke (StBoT 31) 491 with n. 1858; Gurney (Relig.) 16; Laroche (BSL 57) 42; id. (Annaire 1965/5) 21; id. (RHA 60) 18; RGTC 6, 500 (s.v. URU Zikazhura, relativo a KUB 30.42); (RHA 77) 65, 149f.; (StBoT 26) Nr. 118; (StBoT 28) Nr. 2.a.1; (KZ 77) 185, 199</t>
    </r>
  </si>
  <si>
    <r>
      <t xml:space="preserve">KBo 11.47 I 9; KBo 14.98 II 9[; KBo 17.89 III 5 + KBo 34.203 II 7 // KUB 42.108; KBo 19.128 II 8, [46]; KBo 20.31 Ro [16]; KBo 21.26 Vo 12[; KBo 23.92 II 19; KBo 34.26, 9]; KBo 34.28 III 2[; </t>
    </r>
    <r>
      <rPr>
        <sz val="10"/>
        <color theme="5" tint="-0.249977111117893"/>
        <rFont val="Arial"/>
        <family val="2"/>
      </rPr>
      <t>KBo 34.203 II 7</t>
    </r>
    <r>
      <rPr>
        <sz val="10"/>
        <rFont val="Arial"/>
        <family val="2"/>
      </rPr>
      <t xml:space="preserve">; </t>
    </r>
    <r>
      <rPr>
        <sz val="10"/>
        <color rgb="FF0070C0"/>
        <rFont val="Arial"/>
        <family val="2"/>
      </rPr>
      <t>KBo 70.109+; KUB 12.2+;</t>
    </r>
    <r>
      <rPr>
        <sz val="10"/>
        <rFont val="Arial"/>
        <family val="2"/>
      </rPr>
      <t xml:space="preserve"> KUB 12.21, 8[; KUB 17.8 I 12[; KUB 17.10 III 31 + KUB 33.1, 6; KUB 20.4 V 7[; KUB 30.42 IV 7; KUB 33.24 II 15[; KUB 33.59 III 12[; KUB 43.27 Vo 1, 2[; IBoT 3.8 Ro 3[; HT 44 Ro 14; </t>
    </r>
    <r>
      <rPr>
        <sz val="10"/>
        <color rgb="FF0070C0"/>
        <rFont val="Arial"/>
        <family val="2"/>
      </rPr>
      <t>HT 14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// KBo 46.100 Ro 5: Mi[-…; KBo 7.46 IV 13': Mi-ya[-</t>
    </r>
  </si>
  <si>
    <t>Assieme Halki "grano" e Telipinu</t>
  </si>
  <si>
    <t>Milku</t>
  </si>
  <si>
    <t>God of Emar</t>
  </si>
  <si>
    <t>I 309</t>
  </si>
  <si>
    <r>
      <t xml:space="preserve">Laroche (GLH) 170; Otten-Rüster (ZA 72) 141; Catsanicos (IF 99) 311-2; </t>
    </r>
    <r>
      <rPr>
        <sz val="10"/>
        <color theme="5" tint="-0.249977111117893"/>
        <rFont val="Arial"/>
        <family val="2"/>
      </rPr>
      <t>Tischler (ZDMG 143 = Rev. KUB 57) 377</t>
    </r>
  </si>
  <si>
    <r>
      <t xml:space="preserve">KBo 22.39 III 16; </t>
    </r>
    <r>
      <rPr>
        <sz val="10"/>
        <color theme="5" tint="-0.249977111117893"/>
        <rFont val="Arial"/>
        <family val="2"/>
      </rPr>
      <t>KBo 41.216 Vo 4</t>
    </r>
    <r>
      <rPr>
        <sz val="10"/>
        <rFont val="Arial"/>
        <family val="2"/>
      </rPr>
      <t>; KUB 12.2 I 20; KUB 38.6 I 12, 15, 23, III 5, IV 3], 11, 21; KUB 38.10 IV 15; KUB 38.16 Ro 9; KUB 57.106 II 19; HT 14, 10</t>
    </r>
  </si>
  <si>
    <t>KUR URU Amurri (KBo 22.39 III 16-7); culto a Malita, Parmashapa, Sapakurwanta, Sapita</t>
  </si>
  <si>
    <t>Mimiyanta</t>
  </si>
  <si>
    <t>KBo 29.33 r.col. 8 (hapax)</t>
  </si>
  <si>
    <t>601-613</t>
  </si>
  <si>
    <t xml:space="preserve">Minki </t>
  </si>
  <si>
    <t>Munki</t>
  </si>
  <si>
    <t>Laroche 1946, RHA 7/46: Étrangers</t>
  </si>
  <si>
    <t>Primeval Gods -&gt; Lorenz-Link 2009</t>
  </si>
  <si>
    <t>I 310-311</t>
  </si>
  <si>
    <r>
      <t xml:space="preserve">Archi (Or 59) 114-128; Haas (GhR) 114-5, 257, 471, 581; id. 2003, 571; Laroche (GLH) 170-1; Popko (Religions) 99; </t>
    </r>
    <r>
      <rPr>
        <sz val="10"/>
        <color rgb="FF0070C0"/>
        <rFont val="Arial"/>
        <family val="2"/>
      </rPr>
      <t>Lorenz-Link 2009;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(AOAT 36) 145; Gurney (Relig.) 5, 15; Wilhelm (Grundzüge Hurr.) 79; Otten (ZA NF 20) 144-7; Otten-Kühne (StBoT 16) Nr. B Vo 21; (RHA 82) 39; (ChS I/5) p.271, Nr. 77, 78, 79</t>
    </r>
  </si>
  <si>
    <r>
      <t xml:space="preserve">KBo 1.1 Vo 52'; </t>
    </r>
    <r>
      <rPr>
        <sz val="10"/>
        <color theme="5" tint="-0.249977111117893"/>
        <rFont val="Arial"/>
        <family val="2"/>
      </rPr>
      <t>KBo 1.3 Vo 23</t>
    </r>
    <r>
      <rPr>
        <sz val="10"/>
        <rFont val="Arial"/>
        <family val="2"/>
      </rPr>
      <t xml:space="preserve">; KBo 1.4 IV 34'; KBo 5.9 IV [16]; KBo 10.45 I 44', II 18'; KBo 12.137 Ro 2[; KBo 13.55 Ro 8'; KBo 13.193, [5]; KBo 17.94 III 31; KBo 17.95 III 16; KBo 17.96 I 10'[; KBo 27.217 I 2[; </t>
    </r>
    <r>
      <rPr>
        <sz val="10"/>
        <color theme="5" tint="-0.249977111117893"/>
        <rFont val="Arial"/>
        <family val="2"/>
      </rPr>
      <t>KBo 28.114, 4'</t>
    </r>
    <r>
      <rPr>
        <sz val="10"/>
        <rFont val="Arial"/>
        <family val="2"/>
      </rPr>
      <t xml:space="preserve">; KBo 33.114 Vo 4'; KBo 39.97 Ro [14]; </t>
    </r>
    <r>
      <rPr>
        <sz val="10"/>
        <color theme="5" tint="-0.249977111117893"/>
        <rFont val="Arial"/>
        <family val="2"/>
      </rPr>
      <t>KUB 7.41 I [51]</t>
    </r>
    <r>
      <rPr>
        <sz val="10"/>
        <rFont val="Arial"/>
        <family val="2"/>
      </rPr>
      <t>; KUB 21.1 IV [21]; KUB 31.83 Vo 13]; KUB 33.120</t>
    </r>
    <r>
      <rPr>
        <sz val="10"/>
        <color theme="5" tint="-0.249977111117893"/>
        <rFont val="Arial"/>
        <family val="2"/>
      </rPr>
      <t>+119 +KUB 36.31</t>
    </r>
    <r>
      <rPr>
        <sz val="10"/>
        <rFont val="Arial"/>
        <family val="2"/>
      </rPr>
      <t xml:space="preserve"> I 3]; KUB 39.99 Ro 10[; KUB 39.100, 3; KUB 41.8 I 27'; KUB 47.59, 8'[; KUB 58.88 II 9'; 1198/u lower ed. [21] / (Munki:) KBo 12.31 IV 11; KUB 19.50 IV 23; KUB 40.42 Vo 6[</t>
    </r>
    <r>
      <rPr>
        <sz val="10"/>
        <color theme="5" tint="-0.249977111117893"/>
        <rFont val="Arial"/>
        <family val="2"/>
      </rPr>
      <t xml:space="preserve"> // (Minkišuri:) KUB 17.20 II 6</t>
    </r>
  </si>
  <si>
    <t>Seguito da Amunki &amp; Tuhusi</t>
  </si>
  <si>
    <t>Minkišuri</t>
  </si>
  <si>
    <t>Minki</t>
  </si>
  <si>
    <t>I 311</t>
  </si>
  <si>
    <t>Laroche (GLH) 170 s.v. Minki Ammunki</t>
  </si>
  <si>
    <t>KUB 17.20 II 6 (hapax?) cfr Minki</t>
  </si>
  <si>
    <t>Mišaru</t>
  </si>
  <si>
    <r>
      <rPr>
        <i/>
        <sz val="10"/>
        <color theme="5" tint="-0.249977111117893"/>
        <rFont val="Arial"/>
        <family val="2"/>
      </rPr>
      <t>MIŠARU</t>
    </r>
    <r>
      <rPr>
        <sz val="10"/>
        <color theme="5" tint="-0.249977111117893"/>
        <rFont val="Arial"/>
        <family val="2"/>
      </rPr>
      <t xml:space="preserve"> ?</t>
    </r>
  </si>
  <si>
    <t>KBo 22.75, 5[; KUB 36.75 II 5; ABoT 44 I 66</t>
  </si>
  <si>
    <r>
      <t>ABoT 44 I 66: "dMisarus LU2 SUKKAL-</t>
    </r>
    <r>
      <rPr>
        <i/>
        <sz val="10"/>
        <color theme="1"/>
        <rFont val="Calibri"/>
        <family val="2"/>
        <scheme val="minor"/>
      </rPr>
      <t>KA</t>
    </r>
    <r>
      <rPr>
        <sz val="10"/>
        <rFont val="Arial"/>
        <family val="2"/>
      </rPr>
      <t>"</t>
    </r>
  </si>
  <si>
    <t>Mišini</t>
  </si>
  <si>
    <r>
      <t xml:space="preserve">Forlanini (RIL 131) 405; id. (Eothen 16) 146-7; Waal (StBoT 57) 378; </t>
    </r>
    <r>
      <rPr>
        <sz val="10"/>
        <color theme="5" tint="-0.249977111117893"/>
        <rFont val="Arial"/>
        <family val="2"/>
      </rPr>
      <t>(MIO 8) 194-5; (MIO 9) 210ss, 204ss</t>
    </r>
  </si>
  <si>
    <t>KUB 38.7 Vo r.col 14</t>
  </si>
  <si>
    <t>(RGTC 6, 233 s.v. HUR.SAG Kuwari)</t>
  </si>
  <si>
    <t>Mitraššil</t>
  </si>
  <si>
    <t>(Mitra)</t>
  </si>
  <si>
    <t>cf. skr. Mitra</t>
    <phoneticPr fontId="11" type="noConversion"/>
  </si>
  <si>
    <t>Laroche (RHA 35) 171: "Faux suffixe -ssil 'les deux'."</t>
  </si>
  <si>
    <t>I 312</t>
  </si>
  <si>
    <r>
      <t xml:space="preserve">Haas (GhR) 543; Laroche (GLH) 171; </t>
    </r>
    <r>
      <rPr>
        <sz val="10"/>
        <color theme="5" tint="-0.249977111117893"/>
        <rFont val="Arial"/>
        <family val="2"/>
      </rPr>
      <t xml:space="preserve">id. 1977 (RHA 35) 171; Wilhelm (Grundzüge Hurr.) 26, 80; Schmökel (Hb Or 2.3) 160, 169, 220, 241; (Or NS 28) p.3; (Or NS 12) pp. 311-317; </t>
    </r>
  </si>
  <si>
    <t>KBo 1.1 Vo 55; KBo 1.3 Vo 24; KUB 3.1b Vo 21]</t>
  </si>
  <si>
    <t>(RGTC 6, 273 s.v. Mitanni)</t>
  </si>
  <si>
    <t>Mitanni</t>
  </si>
  <si>
    <t>Mittunun</t>
  </si>
  <si>
    <t>"Visir del dio della Tempesta"? (Klinger StBoT 37, 174-5)</t>
  </si>
  <si>
    <t>Klinger (StBoT 37) 174-5; Neu (StBoT 25) 192, 195; id. (StBoT 26) 344; Laroche (JCS 1) 192</t>
  </si>
  <si>
    <t>733 - Lista invocazioni divinità hattiche</t>
  </si>
  <si>
    <t>KBo 25.112 III 17; KUB 25.112 III 19; KUB 28.75 III 15, 16, 17</t>
  </si>
  <si>
    <t>Muḫili</t>
  </si>
  <si>
    <t>I 313</t>
  </si>
  <si>
    <r>
      <t>Haas (GhR) 471; Popko (Religions) 94;</t>
    </r>
    <r>
      <rPr>
        <sz val="10"/>
        <color theme="5" tint="-0.249977111117893"/>
        <rFont val="Arial"/>
        <family val="2"/>
      </rPr>
      <t xml:space="preserve"> Fr. (AfO 20 - 1963) 102</t>
    </r>
  </si>
  <si>
    <r>
      <t xml:space="preserve">KBo 7.66 III 7 (Hapax) </t>
    </r>
    <r>
      <rPr>
        <sz val="10"/>
        <color theme="5" tint="-0.249977111117893"/>
        <rFont val="Arial"/>
        <family val="2"/>
      </rPr>
      <t>+ (Suhmili:) Kbo 38.58 Vo 6</t>
    </r>
  </si>
  <si>
    <t>Preceduto da Šuhili</t>
  </si>
  <si>
    <t>Mukišanu</t>
  </si>
  <si>
    <t>Visir di Kumarbi</t>
  </si>
  <si>
    <t>Laroche 1946, RHA 7/46: Hourrite = "sacerdote di Kumarbi"</t>
  </si>
  <si>
    <r>
      <t>"</t>
    </r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dKumarbi LÚ SUKKAL-</t>
    </r>
    <r>
      <rPr>
        <i/>
        <sz val="10"/>
        <rFont val="Arial"/>
        <family val="2"/>
      </rPr>
      <t>ŠU</t>
    </r>
    <r>
      <rPr>
        <sz val="10"/>
        <rFont val="Arial"/>
        <family val="2"/>
      </rPr>
      <t>"</t>
    </r>
  </si>
  <si>
    <t>I 313-314</t>
  </si>
  <si>
    <r>
      <t xml:space="preserve">Haas (GhR) 151; Polvani (Fs Alp) 446; Wegner (ChS I/3-1) 60; Laroche (RHA 26/82) 50, 52-4; </t>
    </r>
    <r>
      <rPr>
        <sz val="10"/>
        <color theme="5" tint="-0.249977111117893"/>
        <rFont val="Arial"/>
        <family val="2"/>
      </rPr>
      <t>id. (RHA 35) 172; Trémouille (Eothen 7) 52, 208; (Fs Otten2) 165; Lebrun (Samuha) 243; Siegelova (StBoT 14) s.v. H.1-9; Wilhelm (Grundzüge Hurr.) 74; Weitenbers ...835, 971</t>
    </r>
  </si>
  <si>
    <r>
      <rPr>
        <sz val="10"/>
        <color theme="5" tint="-0.249977111117893"/>
        <rFont val="Arial"/>
        <family val="2"/>
      </rPr>
      <t>KBo 26.10 I 17; KBo 26.71 III 18</t>
    </r>
    <r>
      <rPr>
        <sz val="10"/>
        <rFont val="Arial"/>
        <family val="2"/>
      </rPr>
      <t>; KBo 26.72 II 8; KBo 26.82, 2[; KBo 26.83, 14], 16], 20[; KBo 26.116, 1]; KBo 33.208 II [12]; KUB 12.65 III [2], 5, 18, 23]; KUB 27.1 II 19; KUB 27.3 r.col [1]; KUB 33.94</t>
    </r>
    <r>
      <rPr>
        <sz val="10"/>
        <color theme="5" tint="-0.249977111117893"/>
        <rFont val="Arial"/>
        <family val="2"/>
      </rPr>
      <t>+109 (ll. 16, 17)</t>
    </r>
    <r>
      <rPr>
        <sz val="10"/>
        <rFont val="Arial"/>
        <family val="2"/>
      </rPr>
      <t xml:space="preserve"> I [8], 9; KUB 33.98 II 27; KUB 33.99 I 4[, [8]; KUB 33.102 II 31], 32[; KUB 33.122 II [6]; KUB 45.62 IV 11</t>
    </r>
  </si>
  <si>
    <t>Sacerdote/Visir di Kumarbi</t>
  </si>
  <si>
    <t>Mukuli</t>
  </si>
  <si>
    <t>Laroche 1946, RHA 7/46: "Asianique":  "Mukuliyas DINGIR.MES-nas, dat. Plur., relativo frontiera paese Kaska, tema muk- "supplicare"?</t>
  </si>
  <si>
    <t>KUB 4.1 I 5 (hapax)</t>
  </si>
  <si>
    <t>Mulalan (?)</t>
  </si>
  <si>
    <t>I 314</t>
  </si>
  <si>
    <t>Otten-Rüster (KBo 34)</t>
  </si>
  <si>
    <t>KBo 21.81 Vo 12: Mu-x-x-an</t>
  </si>
  <si>
    <t>Muli</t>
  </si>
  <si>
    <t>Lebrun (2 ICH) 251-2; Otten (ZA 66) 299; (JCS 18) 93</t>
  </si>
  <si>
    <t>KBo 14.94 II 17; KBo 24.33 III 13[; KBo 34.174, 8[; KUB 27.65 I 11; KUB 46.18 Ro 7; IBoT 4.128 Ro 5</t>
  </si>
  <si>
    <t>Mulliyara</t>
  </si>
  <si>
    <t>Laroche 1946, RHA 7/46: Asianique: "Nom d'homme" -&gt; greco Molliaros</t>
  </si>
  <si>
    <t>I 314-315</t>
  </si>
  <si>
    <r>
      <t xml:space="preserve">Otten-Mayhofer (OLZ 60) col. 549; </t>
    </r>
    <r>
      <rPr>
        <sz val="10"/>
        <color theme="5" tint="-0.249977111117893"/>
        <rFont val="Arial"/>
        <family val="2"/>
      </rPr>
      <t>(AOAT 36) 173; Laroche (1979) 199</t>
    </r>
  </si>
  <si>
    <t>KBo 43.16]; KUB 6.45 I 76 = KUB 6.46 II 41</t>
  </si>
  <si>
    <t>culto a La(hu)wazantiya: RGTC 6, 237-8; 6/2, 91</t>
  </si>
  <si>
    <t>(praticamente hapax)</t>
  </si>
  <si>
    <t>Muntara</t>
  </si>
  <si>
    <t>I 315</t>
  </si>
  <si>
    <r>
      <t xml:space="preserve">Archi (Or 59) 114-128; Haas (GhR) 112, 471; </t>
    </r>
    <r>
      <rPr>
        <sz val="10"/>
        <color theme="5" tint="-0.249977111117893"/>
        <rFont val="Arial"/>
        <family val="2"/>
      </rPr>
      <t>id. (OLZ 85) 416; Del Monte (OrAnt 28) 166-7;</t>
    </r>
    <r>
      <rPr>
        <sz val="10"/>
        <rFont val="Arial"/>
        <family val="2"/>
      </rPr>
      <t xml:space="preserve"> Popko (Religions) 99; Haas (OLZ 85) col. 418; </t>
    </r>
    <r>
      <rPr>
        <sz val="10"/>
        <color theme="5" tint="-0.249977111117893"/>
        <rFont val="Arial"/>
        <family val="2"/>
      </rPr>
      <t>(ChS I/5) Nr. 78-79; Wilhelm (Grundzüge Hurr.) 79; Otten (TR) 99 with n.1</t>
    </r>
  </si>
  <si>
    <r>
      <t xml:space="preserve">KBo 17.95 III 13[; KBo 17.96 I 7'; KUB 58.65, 1; KUB 58.74 Vo 9; </t>
    </r>
    <r>
      <rPr>
        <sz val="10"/>
        <color theme="5" tint="-0.249977111117893"/>
        <rFont val="Arial"/>
        <family val="2"/>
      </rPr>
      <t>KUB 58.74 Vo 9 (Mun-ta[r-ra secondo Haas e Del Monte)</t>
    </r>
  </si>
  <si>
    <t>Seguito da Mutmuntara</t>
  </si>
  <si>
    <t>619-620</t>
  </si>
  <si>
    <t>Mušuna</t>
  </si>
  <si>
    <t>Mušuni</t>
  </si>
  <si>
    <t>ipostasi di Hepat</t>
  </si>
  <si>
    <t xml:space="preserve">Laroche 1946, RHA 7/46: Hourrite = "ipostasi di Hepat, spesso tradotto 'exalted'. Cfr. louvite šarlaimmiš" </t>
  </si>
  <si>
    <t>Cammarosano: Hurrian form for MUŠNI</t>
  </si>
  <si>
    <t>I 315-318</t>
  </si>
  <si>
    <r>
      <t xml:space="preserve">Haas (GhR) 312-3, 387; Laroche (GLH) 173; Popko (AoF 16) 87 with n.25; Trémouille (Eothen 7) </t>
    </r>
    <r>
      <rPr>
        <sz val="10"/>
        <color theme="5" tint="-0.249977111117893"/>
        <rFont val="Arial"/>
        <family val="2"/>
      </rPr>
      <t>54, 86-8, 90, 103, 111, 172,</t>
    </r>
    <r>
      <rPr>
        <sz val="10"/>
        <rFont val="Arial"/>
        <family val="2"/>
      </rPr>
      <t xml:space="preserve"> 185 n.637, 186 n.644, </t>
    </r>
    <r>
      <rPr>
        <sz val="10"/>
        <color theme="5" tint="-0.249977111117893"/>
        <rFont val="Arial"/>
        <family val="2"/>
      </rPr>
      <t>186-9, 198, 203-4, 219, 221</t>
    </r>
    <r>
      <rPr>
        <sz val="10"/>
        <rFont val="Arial"/>
        <family val="2"/>
      </rPr>
      <t xml:space="preserve">; Wegner (ChS I/3-1) 113, 215; Haas-Wegner (ChS I/5-1) 88; Wegner-Salvini (ChS I/4) 177; Wilhelm (ChS I) Nr.1; </t>
    </r>
    <r>
      <rPr>
        <sz val="10"/>
        <color theme="5" tint="-0.249977111117893"/>
        <rFont val="Arial"/>
        <family val="2"/>
      </rPr>
      <t>(ChS I/)) Nr. 88; Groddek (DBH 2) KBo 30; Groddek (DBH 6) VSNF</t>
    </r>
  </si>
  <si>
    <r>
      <t>(</t>
    </r>
    <r>
      <rPr>
        <i/>
        <sz val="10"/>
        <rFont val="Arial"/>
        <family val="2"/>
      </rPr>
      <t>Musuna</t>
    </r>
    <r>
      <rPr>
        <sz val="10"/>
        <rFont val="Arial"/>
        <family val="2"/>
      </rPr>
      <t>:) KBo 27.198, 6; KUB 38.3 III 10' // (</t>
    </r>
    <r>
      <rPr>
        <i/>
        <sz val="10"/>
        <rFont val="Arial"/>
        <family val="2"/>
      </rPr>
      <t>Musuni</t>
    </r>
    <r>
      <rPr>
        <sz val="10"/>
        <rFont val="Arial"/>
        <family val="2"/>
      </rPr>
      <t>:) Bo 7029 Vo 7; Bo 9147 Vo 5; KBo 7.64 Vo r.col. 16[; KBo 8.79 Ro 15; KBo 8.158 r.col. 7; KBo 11.5 II 5; KBo 11.6 Vo 4; KBo 11.28 V 25; KBo 15.37 II 1, IV 7, V 49; KBo 17.82 Ro 6]; KBo 17.96 I 11[; KBo 19.146 Ro 12; KBo 20.129 I 22, III 23, 28; KBo 21.34 II 6; KBo 23.12 I 19; KBo 23.15 I 19; KBo 27.164, 7; KBo 30.125 III 4; KBo 33.95, 7; KBo 33.147 l.col. 2; KBo 33.163 Vo 2[; KBo 33.194 V [21]; KBo 33.195, 4; KBo 35.132 II 3; KBo 35.139 Ro 4; KBo 35.159, 9; KBo 38.267, 14]; KBo 38.270 Vo 3]; KBo 39.185 Vo 10; KBo 43.319 (23/g) Ro 23; KBo 58.110 (53/w) Ro 8; KBo 64.171 (647/z) l.col. 5; KUB 11.27 I 17; KUB 12.12 V 33, VI 20; KUB 17.22 IV 3]; KUB 25.32 I 6; KUB 27.1 II 37, 38, 39, IV 43; KUB 27.3 r.col. 19, 20[, 21[; KUB 27.10 V 24; KUB 27.13 I 15; KUB 27.22 I 1[, 19; KUB 27.33, 11; KUB 29.8 III 32, 40, 44, 47; KUB 32.52 Ro 4; KUB 32.75, 3[; KUB 45.33 Ro 13; KUB 45.36 II 8; KUB 45.41 II 4[; KUB 45.48 III 4 +71, 8; KUB 46.7 Ro 11[; KUB 47.46 r.col. 8; KUB 58.80 Vo 13; KUB 58.107 IV 12; KUB 60.23 Ro 11; VBoT 16 Ro 13; ChS-E1 I 28; VSNF 12.22, 7'[,</t>
    </r>
    <r>
      <rPr>
        <sz val="10"/>
        <color theme="5" tint="-0.249977111117893"/>
        <rFont val="Arial"/>
        <family val="2"/>
      </rPr>
      <t xml:space="preserve"> 8[, [9]; </t>
    </r>
    <r>
      <rPr>
        <sz val="10"/>
        <rFont val="Arial"/>
        <family val="2"/>
      </rPr>
      <t>VSNF 12.57 IV 19[; IBoT 2.60, 10]; IBoT 2.126, 9]; IBoT 4.147 II 4</t>
    </r>
  </si>
  <si>
    <t>Culto in Lawazantiya (KBo 21.34 II 6') RGTC 6, 237-8; 6/2, 91; URU Udahi (KUB 27.1 II 38) URU Samuha (KUB 27.1 II 39) URU Kizzuwatna (KUB 27.1 II 38-9, KUB 27.33, 11); URU GISGIDRU-ni-we (KUB 27.1 II 37)</t>
  </si>
  <si>
    <t>Ipostasi di Hepat, preceduto da Hepat e da Hari</t>
  </si>
  <si>
    <t>Mutmuntara</t>
  </si>
  <si>
    <t>I 318</t>
  </si>
  <si>
    <r>
      <t xml:space="preserve">Archi (Or 59) 114-128; Haas (GhR) 112, 471; Popko (Religions) 99; </t>
    </r>
    <r>
      <rPr>
        <sz val="10"/>
        <color theme="5" tint="-0.249977111117893"/>
        <rFont val="Arial"/>
        <family val="2"/>
      </rPr>
      <t>Otten (TR ) 99 with n.1; Wilhelm (Grundzüge Hurr.) 79; (ChS I/5) Nr. 78, 79</t>
    </r>
  </si>
  <si>
    <t>KBo 17.95 III 13; KBo 17.96 I 7; KBo 35.111, 3]; KUB 58.65, 1]</t>
  </si>
  <si>
    <t>Preceduto da Muntara</t>
  </si>
  <si>
    <t>Mudurši</t>
  </si>
  <si>
    <t>Goetze: Luwian?</t>
  </si>
  <si>
    <t>I 319</t>
  </si>
  <si>
    <r>
      <t xml:space="preserve">Laroche (GLH) 172; </t>
    </r>
    <r>
      <rPr>
        <sz val="10"/>
        <color rgb="FF0070C0"/>
        <rFont val="Arial"/>
        <family val="2"/>
      </rPr>
      <t>Goetze (Kizz.) 67-8</t>
    </r>
  </si>
  <si>
    <t>KBo 35.163 I 8]; KUB 45.67 I 5</t>
  </si>
  <si>
    <t>Muwanu</t>
  </si>
  <si>
    <t>muwanu- "forza vitale", epiteto del StormGod (oppure del RE nei testi oracolari KIN)</t>
  </si>
  <si>
    <t>Cammarosano: muwa- "might, power, to strenghten, conquer" (CLL, 151; Sasseville 2020, 48, 352-4) / Giusfredi: analisi Luvia è corretta</t>
  </si>
  <si>
    <t>p. 86, 110</t>
  </si>
  <si>
    <r>
      <t xml:space="preserve">Goetze (Kizz.) 60, 67-8; </t>
    </r>
    <r>
      <rPr>
        <sz val="10"/>
        <color rgb="FF0070C0"/>
        <rFont val="Arial"/>
        <family val="2"/>
      </rPr>
      <t xml:space="preserve">Sasseville 2020, 48, 352-4; Melchert (CLL) 151; </t>
    </r>
    <r>
      <rPr>
        <sz val="10"/>
        <color theme="5" tint="-0.249977111117893"/>
        <rFont val="Arial"/>
        <family val="2"/>
      </rPr>
      <t xml:space="preserve">(KLF I) 363 with n.2 </t>
    </r>
  </si>
  <si>
    <t>Culto di Ishara</t>
  </si>
  <si>
    <r>
      <t xml:space="preserve">KBo 34.249, 5[ </t>
    </r>
    <r>
      <rPr>
        <sz val="10"/>
        <color theme="5" tint="-0.249977111117893"/>
        <rFont val="Arial"/>
        <family val="2"/>
      </rPr>
      <t>(Muwa[);</t>
    </r>
    <r>
      <rPr>
        <sz val="10"/>
        <rFont val="Arial"/>
        <family val="2"/>
      </rPr>
      <t xml:space="preserve"> KUB 14.13 I 14; KUB 40.2 Ro 5[, [15], Vo 10; </t>
    </r>
    <r>
      <rPr>
        <sz val="10"/>
        <color theme="5" tint="-0.249977111117893"/>
        <rFont val="Arial"/>
        <family val="2"/>
      </rPr>
      <t>IBoT 4.144, 2'[ (Mu-u-wa[)</t>
    </r>
  </si>
  <si>
    <t>(RGTC 6, 290 s.v. URU Neriša)</t>
  </si>
  <si>
    <t>Muwattalli</t>
  </si>
  <si>
    <t>nome dinastico</t>
  </si>
  <si>
    <t>Cammarosano: muwa- "might, power, to strenghten, conquer" (CLL, 151; Sasseville 2020, 48, 352-4) / Giusfredi: analisi Luvia è corretta (Melchert (2003a, 16 +fn 10) e Yakubovich (2010, 211-3) -alli- e -ili- = Luvian origin!)</t>
  </si>
  <si>
    <t>p. 110</t>
  </si>
  <si>
    <t>Goetze (Kizz.) 60, 68</t>
  </si>
  <si>
    <r>
      <t>KBo 9.98, 13 (Muwat[);</t>
    </r>
    <r>
      <rPr>
        <sz val="10"/>
        <color theme="5" tint="-0.249977111117893"/>
        <rFont val="Arial"/>
        <family val="2"/>
      </rPr>
      <t xml:space="preserve"> KBo 34.249, 5[ (Muwa[)</t>
    </r>
    <r>
      <rPr>
        <sz val="10"/>
        <rFont val="Arial"/>
        <family val="2"/>
      </rPr>
      <t>; KUB 40.2 Ro [5], 16, Vo 10;</t>
    </r>
    <r>
      <rPr>
        <sz val="10"/>
        <color theme="5" tint="-0.249977111117893"/>
        <rFont val="Arial"/>
        <family val="2"/>
      </rPr>
      <t xml:space="preserve"> IBoT 4.144, 2'[ (Mu-u-wa[)</t>
    </r>
  </si>
  <si>
    <t>Muwatti</t>
  </si>
  <si>
    <t>I 320</t>
  </si>
  <si>
    <t>Tischler (ZDMG 143 = Rev. KUB 57) 377; Laroche (DLZ 1956) 421</t>
  </si>
  <si>
    <r>
      <t>KBo 9.98, 13 (Muwat[);</t>
    </r>
    <r>
      <rPr>
        <sz val="10"/>
        <color theme="5" tint="-0.249977111117893"/>
        <rFont val="Arial"/>
        <family val="2"/>
      </rPr>
      <t xml:space="preserve"> KBo 34.249, 5[ (Muwa[</t>
    </r>
    <r>
      <rPr>
        <sz val="10"/>
        <rFont val="Arial"/>
        <family val="2"/>
      </rPr>
      <t>); KUB 57.87 II 2;</t>
    </r>
    <r>
      <rPr>
        <sz val="10"/>
        <color theme="5" tint="-0.249977111117893"/>
        <rFont val="Arial"/>
        <family val="2"/>
      </rPr>
      <t xml:space="preserve"> IBoT 4.144, 2'[ (Mu-u-wa[)</t>
    </r>
  </si>
  <si>
    <r>
      <t xml:space="preserve">Culto a Uša + </t>
    </r>
    <r>
      <rPr>
        <sz val="10"/>
        <color theme="5" tint="-0.249977111117893"/>
        <rFont val="Arial"/>
        <family val="2"/>
      </rPr>
      <t>URU Sahaniya</t>
    </r>
    <r>
      <rPr>
        <sz val="10"/>
        <rFont val="Arial"/>
        <family val="2"/>
      </rPr>
      <t xml:space="preserve"> (KUB 57.87 II 2) </t>
    </r>
    <r>
      <rPr>
        <sz val="10"/>
        <color theme="5" tint="-0.249977111117893"/>
        <rFont val="Arial"/>
        <family val="2"/>
      </rPr>
      <t>RGTC 6/2, 44</t>
    </r>
  </si>
  <si>
    <t>Naḫmazu!li</t>
  </si>
  <si>
    <t>Nahmamalil</t>
  </si>
  <si>
    <t>personaggio divinizzato</t>
  </si>
  <si>
    <t>Laroche 1946, RHA 7/46: Hourrite = "personaggio del Gilgamesh hurrita"</t>
  </si>
  <si>
    <t>I 321</t>
  </si>
  <si>
    <t>Laroche (GLH) 176 s.v. Nahmizuli; Wegner (AoF 21) 163 n.8</t>
  </si>
  <si>
    <t>KUB 8.61 (+KBo 6.33) Vo 6</t>
  </si>
  <si>
    <t>Gilgamesh</t>
  </si>
  <si>
    <t>Naḫnazu</t>
  </si>
  <si>
    <r>
      <t xml:space="preserve">Wegner (ChS I/3-1) 60; </t>
    </r>
    <r>
      <rPr>
        <sz val="10"/>
        <color theme="5" tint="-0.249977111117893"/>
        <rFont val="Arial"/>
        <family val="2"/>
      </rPr>
      <t>Van den Hout (BiOr 56 - Rez. VSNF 12) 145-151; Groddek (DBH 6) VSNF 12</t>
    </r>
  </si>
  <si>
    <r>
      <t xml:space="preserve">KUB 25.42 V 12; KUB 25.43, 12; KUB 27.1 II 25; KUB 27.3 r.col. 7[; KUB 27.10 IV 26[; KUB 45.3 IV 13[; VSNF 12.38 V 3, </t>
    </r>
    <r>
      <rPr>
        <sz val="10"/>
        <color theme="5" tint="-0.249977111117893"/>
        <rFont val="Arial"/>
        <family val="2"/>
      </rPr>
      <t>5[</t>
    </r>
  </si>
  <si>
    <t>633-640</t>
  </si>
  <si>
    <t>Namni</t>
  </si>
  <si>
    <t>Nanni</t>
  </si>
  <si>
    <t>montagna divina</t>
  </si>
  <si>
    <t>p. 55</t>
  </si>
  <si>
    <t>I 321-322</t>
  </si>
  <si>
    <t>KBo 19.72, 12; KBo 20.119 I 16; KUB 20.65 r.col. 8; KUB 21.1 IV 8; KUB 27.1 I 73; KUB 33.108 II 19[; KUB 40.53 Vo 2; KUB 40.103 I 6; KUB 46.47 Ro 11; KUB 47.78 I 3; KUB 51.89, 2; VBoT 89 IV 9; HT 8, 15</t>
  </si>
  <si>
    <t>montagna divina + Hazzi (RGTC 6, 280; 6/2, 109-110)</t>
  </si>
  <si>
    <t>Seguito da Hazzi</t>
  </si>
  <si>
    <t>634-225</t>
  </si>
  <si>
    <t>Namrazunna</t>
  </si>
  <si>
    <t>*Hamrazuna</t>
  </si>
  <si>
    <t>ierodulo di Ištar (I rango)</t>
  </si>
  <si>
    <t>Laroche 1946, RHA 7/46: Hourrite &lt; da akk. NAMRU "chiaro, brillante"</t>
  </si>
  <si>
    <t>I 322</t>
  </si>
  <si>
    <r>
      <t xml:space="preserve">Haas (GhR) 347, 475; Güterbock (JAOS 103) 156, 160; </t>
    </r>
    <r>
      <rPr>
        <sz val="10"/>
        <color theme="5" tint="-0.249977111117893"/>
        <rFont val="Arial"/>
        <family val="2"/>
      </rPr>
      <t>(AOAT 31) 428; (AOAT 36) 50, 76, 83</t>
    </r>
  </si>
  <si>
    <t>KUB 24.7 I 14 (hapax)</t>
  </si>
  <si>
    <t>hierodulo di primo rango di ISTAR</t>
  </si>
  <si>
    <t>635-646</t>
  </si>
  <si>
    <t>Namšara</t>
  </si>
  <si>
    <t>Napšara</t>
  </si>
  <si>
    <t>ierodulo di Ištar (II rango)</t>
  </si>
  <si>
    <t>I 322-324</t>
  </si>
  <si>
    <r>
      <t xml:space="preserve">Archi (Or 59) 114-128; Gurney (Aspects) </t>
    </r>
    <r>
      <rPr>
        <sz val="10"/>
        <color theme="5" tint="-0.249977111117893"/>
        <rFont val="Arial"/>
        <family val="2"/>
      </rPr>
      <t>5</t>
    </r>
    <r>
      <rPr>
        <sz val="10"/>
        <rFont val="Arial"/>
        <family val="2"/>
      </rPr>
      <t xml:space="preserve">, 15; Haas (GhR) 112-5, 284, 471; Laroche (GLH) 178-9; Popko (Religions) 99; Kühne-Otten (StBoT 16) 20; </t>
    </r>
    <r>
      <rPr>
        <sz val="10"/>
        <color theme="5" tint="-0.249977111117893"/>
        <rFont val="Arial"/>
        <family val="2"/>
      </rPr>
      <t>Wilhelm (Grundzüge Hurr.) 79; (AOAT 36) 84, 145</t>
    </r>
  </si>
  <si>
    <r>
      <t>(</t>
    </r>
    <r>
      <rPr>
        <i/>
        <sz val="10"/>
        <rFont val="Arial"/>
        <family val="2"/>
      </rPr>
      <t>Namsara</t>
    </r>
    <r>
      <rPr>
        <sz val="10"/>
        <rFont val="Arial"/>
        <family val="2"/>
      </rPr>
      <t xml:space="preserve">:) KBo 1.1 Vo 52; KBo 1.2 Vo 28; </t>
    </r>
    <r>
      <rPr>
        <sz val="10"/>
        <color theme="5" tint="-0.249977111117893"/>
        <rFont val="Arial"/>
        <family val="2"/>
      </rPr>
      <t>KBo 1.3 Vo [23];</t>
    </r>
    <r>
      <rPr>
        <sz val="10"/>
        <rFont val="Arial"/>
        <family val="2"/>
      </rPr>
      <t xml:space="preserve"> KBo 1.4 IV 33; KBo 10.45 I 44, II 18; KBo 13.55 Ro 8; KBo 17.94 III 31; KBo 17.95 III 16; KBo 17.96 I 10; KUB 3.7 Vo 7; </t>
    </r>
    <r>
      <rPr>
        <sz val="10"/>
        <color theme="5" tint="-0.249977111117893"/>
        <rFont val="Arial"/>
        <family val="2"/>
      </rPr>
      <t>KUB 7.41 I [50]</t>
    </r>
    <r>
      <rPr>
        <sz val="10"/>
        <rFont val="Arial"/>
        <family val="2"/>
      </rPr>
      <t>; KUB 27.34 I 10; KUB 40.43 Vo 3; KUB 41.8 I 26; KUB 58.88 II 11; // (</t>
    </r>
    <r>
      <rPr>
        <i/>
        <sz val="10"/>
        <rFont val="Arial"/>
        <family val="2"/>
      </rPr>
      <t>Napsara</t>
    </r>
    <r>
      <rPr>
        <sz val="10"/>
        <rFont val="Arial"/>
        <family val="2"/>
      </rPr>
      <t xml:space="preserve">:) KBo 5.9 IV 15; KBo 12.31 IV 10; </t>
    </r>
    <r>
      <rPr>
        <sz val="10"/>
        <color theme="5" tint="-0.249977111117893"/>
        <rFont val="Arial"/>
        <family val="2"/>
      </rPr>
      <t>KBo 19.73a IV 21;</t>
    </r>
    <r>
      <rPr>
        <sz val="10"/>
        <rFont val="Arial"/>
        <family val="2"/>
      </rPr>
      <t xml:space="preserve"> KBo 28.114 Vo 4; KUB 21.1 IV 21 +KBo 19.73a IV 2; KUB 36.2d III 36; KUB 39.99 Ro 10; KUB 40.42 Vo 6; ABoT 56 II 28 // [framm.] KBo 1.3 Vo 6[; KBo 12.134 Ro 4[; KUB 3.119 Vo 7[; KUB 19.50 IV 23]; KUB 33.120 I [3]; </t>
    </r>
    <r>
      <rPr>
        <sz val="10"/>
        <color theme="5" tint="-0.249977111117893"/>
        <rFont val="Arial"/>
        <family val="2"/>
      </rPr>
      <t>KUB 36.2+ III 36; KUB 39.99 Ro 10</t>
    </r>
    <r>
      <rPr>
        <sz val="10"/>
        <rFont val="Arial"/>
        <family val="2"/>
      </rPr>
      <t>; 1198/u low.e. [21]; ABoT 46, 5[;</t>
    </r>
    <r>
      <rPr>
        <sz val="10"/>
        <color theme="5" tint="-0.249977111117893"/>
        <rFont val="Arial"/>
        <family val="2"/>
      </rPr>
      <t xml:space="preserve"> ABoT 56 II 28; StBoT 16 B Vo 21</t>
    </r>
  </si>
  <si>
    <t>Probabile origine sumera</t>
  </si>
  <si>
    <t>preceduto da Nara</t>
  </si>
  <si>
    <t>Namulli</t>
  </si>
  <si>
    <t xml:space="preserve">I 324 </t>
  </si>
  <si>
    <t>Laroche (GLH) 177</t>
  </si>
  <si>
    <t>Rituale Istar</t>
  </si>
  <si>
    <t>KUB 12.5 IV 14; KUB 27.1 II 59; KUB 47.64 III 9]</t>
  </si>
  <si>
    <t>preceduto da Nathi</t>
  </si>
  <si>
    <t>Namzaru</t>
  </si>
  <si>
    <t>I 324</t>
  </si>
  <si>
    <t>Laroche (GLH) 179</t>
  </si>
  <si>
    <t>KUB 33.89, 11 (hapax?)</t>
  </si>
  <si>
    <t>Nana(ya)</t>
  </si>
  <si>
    <t>NANAYA</t>
  </si>
  <si>
    <t>Goddess Assyro-Babil.</t>
  </si>
  <si>
    <t>I 324-325</t>
  </si>
  <si>
    <r>
      <t xml:space="preserve">Siegélova (StBoT 14) 25 with n.28; </t>
    </r>
    <r>
      <rPr>
        <sz val="10"/>
        <color theme="5" tint="-0.249977111117893"/>
        <rFont val="Arial"/>
        <family val="2"/>
      </rPr>
      <t>Trémouille (Eothen 7) 45; (AOAT 36) 2, 7, 73; Klengel (Handel) 51, 54; (ZA 62) 48 // (Nanna:) Schmökel (Hb Or 2.3) 7, 22, 34-6, 38, 57, 65, 68, 73, 77-82, 84, 107, 186, 241, 317-20</t>
    </r>
  </si>
  <si>
    <t>KUB 20.15, 8[; KUB 24.8 IV 17; KUB 41.27 III 6]; KUB 48.105 Ro 42; VAT 7461 Ro 19</t>
  </si>
  <si>
    <r>
      <t xml:space="preserve">culto a Malitaskuriya </t>
    </r>
    <r>
      <rPr>
        <sz val="10"/>
        <color theme="5" tint="-0.249977111117893"/>
        <rFont val="Arial"/>
        <family val="2"/>
      </rPr>
      <t>RGTC 6/2, 100</t>
    </r>
    <r>
      <rPr>
        <sz val="10"/>
        <rFont val="Arial"/>
        <family val="2"/>
      </rPr>
      <t xml:space="preserve"> (KUB 48.105 Ro 42) + È dNanaya (KUB 20.15, 8) + URU Kissina </t>
    </r>
    <r>
      <rPr>
        <sz val="10"/>
        <color theme="5" tint="-0.249977111117893"/>
        <rFont val="Arial"/>
        <family val="2"/>
      </rPr>
      <t>RGTC 6, 210</t>
    </r>
    <r>
      <rPr>
        <sz val="10"/>
        <rFont val="Arial"/>
        <family val="2"/>
      </rPr>
      <t xml:space="preserve"> (KUB 24.8 IV 17) </t>
    </r>
  </si>
  <si>
    <t>Assyro-Babil.</t>
  </si>
  <si>
    <t>Nangi</t>
  </si>
  <si>
    <t>Nanki</t>
  </si>
  <si>
    <t>I 325-326</t>
  </si>
  <si>
    <r>
      <t xml:space="preserve">Wegner (ChS I/3-1) 139; </t>
    </r>
    <r>
      <rPr>
        <sz val="10"/>
        <color theme="5" tint="-0.249977111117893"/>
        <rFont val="Arial"/>
        <family val="2"/>
      </rPr>
      <t>Lebrun (Samuha) 243; (AOAT 31) 113, 428; (AOAT 36) 98</t>
    </r>
  </si>
  <si>
    <t>KBo 8.86 Ro 17; KBo 14.138, 3[; KBo 15.62 Ro l.col. 6; KBo 17.86 I 17; KBo 23.67 II [3]; KBo 27.84 IV 11; KBo 33.204 III 14[; KBo 35.129, [8]; KUB 27.1 II 3, 6, 7; KUB 34.102 IV 5; KUB 47.76 I 4[</t>
  </si>
  <si>
    <t>642-643</t>
  </si>
  <si>
    <t>Nabarbi</t>
  </si>
  <si>
    <t>Naparwa/i</t>
  </si>
  <si>
    <t>Paredra di Ninurta = Suwaliyat</t>
  </si>
  <si>
    <t>Laroche 1946, RHA 7/46: Hourrite "sposa di Ninurta"</t>
  </si>
  <si>
    <t>I 326-329</t>
  </si>
  <si>
    <r>
      <t xml:space="preserve">Gurney (Aspects) 18, 24; Haas (GhR) 309, 332 with n.148; id. (ChS I/1) 58, 65 </t>
    </r>
    <r>
      <rPr>
        <sz val="10"/>
        <color theme="5" tint="-0.249977111117893"/>
        <rFont val="Arial"/>
        <family val="2"/>
      </rPr>
      <t>(Nr. 5, 9, 10)</t>
    </r>
    <r>
      <rPr>
        <sz val="10"/>
        <rFont val="Arial"/>
        <family val="2"/>
      </rPr>
      <t xml:space="preserve">; id. (OLZ 82) col.256; Haas-Wegner (OLZ 86) col. 172; Wegner (ChS I/3-1) 138, 198; Laroche (GLH) 174-5; </t>
    </r>
    <r>
      <rPr>
        <sz val="10"/>
        <color theme="5" tint="-0.249977111117893"/>
        <rFont val="Arial"/>
        <family val="2"/>
      </rPr>
      <t>id. (JCS 2) 131-2</t>
    </r>
    <r>
      <rPr>
        <sz val="10"/>
        <rFont val="Arial"/>
        <family val="2"/>
      </rPr>
      <t xml:space="preserve">; Popko (Religions) 115; </t>
    </r>
    <r>
      <rPr>
        <sz val="10"/>
        <color theme="5" tint="-0.249977111117893"/>
        <rFont val="Arial"/>
        <family val="2"/>
      </rPr>
      <t>Groddek (DBH 4) KUB 55; (AOAT 36) 144; (ChS I/2) 167 (Nr. 93); (ChS I/9) Nr. 34; Trémouille (Eothen 7) 185, 188; Wilhelm (Grundzüge Hurr.) 74, 78; Lebrun (Samuha) 243; Schmökel (Hb Or 2.3) 169; Ungnad (Subartu) 67; Košak (ZA 76) 131; (MIO 9) 204ss, 210ss.</t>
    </r>
  </si>
  <si>
    <r>
      <t>(</t>
    </r>
    <r>
      <rPr>
        <i/>
        <sz val="10"/>
        <rFont val="Arial"/>
        <family val="2"/>
      </rPr>
      <t>Nabarwa</t>
    </r>
    <r>
      <rPr>
        <sz val="10"/>
        <rFont val="Arial"/>
        <family val="2"/>
      </rPr>
      <t>:) KBo 1.1 Vo 57; KBo 28.114 Vo 9 // (</t>
    </r>
    <r>
      <rPr>
        <i/>
        <sz val="10"/>
        <rFont val="Arial"/>
        <family val="2"/>
      </rPr>
      <t>Nabarbi</t>
    </r>
    <r>
      <rPr>
        <sz val="10"/>
        <rFont val="Arial"/>
        <family val="2"/>
      </rPr>
      <t xml:space="preserve">:) KBo 1.3 Vo 25, </t>
    </r>
    <r>
      <rPr>
        <sz val="10"/>
        <color theme="5" tint="-0.249977111117893"/>
        <rFont val="Arial"/>
        <family val="2"/>
      </rPr>
      <t>42;</t>
    </r>
    <r>
      <rPr>
        <sz val="10"/>
        <rFont val="Arial"/>
        <family val="2"/>
      </rPr>
      <t xml:space="preserve"> KBo 5.2 III 13; KBo 11.6 Vo 8; KBo 14.140 II 4; KBo 14.142 I 29; KBo 20.29 Vo 4 +KBo 35.246 Vo 16; KBo 20.113 I 20; KBo 20.129 I 1, 9, 26, II 1[, 7; KBo 23.16 r.col. 13; KBo 27.100 Vo III </t>
    </r>
    <r>
      <rPr>
        <sz val="10"/>
        <color theme="5" tint="-0.249977111117893"/>
        <rFont val="Arial"/>
        <family val="2"/>
      </rPr>
      <t>11'</t>
    </r>
    <r>
      <rPr>
        <sz val="10"/>
        <rFont val="Arial"/>
        <family val="2"/>
      </rPr>
      <t xml:space="preserve">, 54; KBo 27.167, 14[; </t>
    </r>
    <r>
      <rPr>
        <sz val="10"/>
        <color theme="5" tint="-0.249977111117893"/>
        <rFont val="Arial"/>
        <family val="2"/>
      </rPr>
      <t>KBo 33.43 II 34;</t>
    </r>
    <r>
      <rPr>
        <sz val="10"/>
        <rFont val="Arial"/>
        <family val="2"/>
      </rPr>
      <t xml:space="preserve"> KBo 33.105, 2; KBo 33.113 III 1, 2; </t>
    </r>
    <r>
      <rPr>
        <sz val="10"/>
        <color theme="5" tint="-0.249977111117893"/>
        <rFont val="Arial"/>
        <family val="2"/>
      </rPr>
      <t>KBo 33.181 Ro 16' (AL);</t>
    </r>
    <r>
      <rPr>
        <sz val="10"/>
        <rFont val="Arial"/>
        <family val="2"/>
      </rPr>
      <t xml:space="preserve"> KBo 33.207 II 8[; KBo 35.161, 2; </t>
    </r>
    <r>
      <rPr>
        <sz val="10"/>
        <color theme="5" tint="-0.249977111117893"/>
        <rFont val="Arial"/>
        <family val="2"/>
      </rPr>
      <t>KBo 35.246 Vo 16; KBo 41.79 Vo 4;</t>
    </r>
    <r>
      <rPr>
        <sz val="10"/>
        <rFont val="Arial"/>
        <family val="2"/>
      </rPr>
      <t xml:space="preserve"> KBo 44.88 (163/r) l.col. [27]; </t>
    </r>
    <r>
      <rPr>
        <sz val="10"/>
        <color theme="5" tint="-0.249977111117893"/>
        <rFont val="Arial"/>
        <family val="2"/>
      </rPr>
      <t>KBo 45.254 I 8;</t>
    </r>
    <r>
      <rPr>
        <sz val="10"/>
        <rFont val="Arial"/>
        <family val="2"/>
      </rPr>
      <t xml:space="preserve"> KUB 20.93 I 11 </t>
    </r>
    <r>
      <rPr>
        <sz val="10"/>
        <color theme="5" tint="-0.249977111117893"/>
        <rFont val="Arial"/>
        <family val="2"/>
      </rPr>
      <t>+KUB 27.4 I 24';</t>
    </r>
    <r>
      <rPr>
        <sz val="10"/>
        <rFont val="Arial"/>
        <family val="2"/>
      </rPr>
      <t xml:space="preserve"> KUB 25.50 II 20[; KUB 27.1 II 51; KUB 27.8 Ro 11</t>
    </r>
    <r>
      <rPr>
        <sz val="10"/>
        <color theme="5" tint="-0.249977111117893"/>
        <rFont val="Arial"/>
        <family val="2"/>
      </rPr>
      <t xml:space="preserve"> (// IBoT 2.42 // KBo 8.151)</t>
    </r>
    <r>
      <rPr>
        <sz val="10"/>
        <rFont val="Arial"/>
        <family val="2"/>
      </rPr>
      <t xml:space="preserve">; KUB 27.13 I 18; KUB 29.8 I 16, II </t>
    </r>
    <r>
      <rPr>
        <sz val="10"/>
        <color theme="5" tint="-0.249977111117893"/>
        <rFont val="Arial"/>
        <family val="2"/>
      </rPr>
      <t xml:space="preserve">33, 34, III </t>
    </r>
    <r>
      <rPr>
        <sz val="10"/>
        <rFont val="Arial"/>
        <family val="2"/>
      </rPr>
      <t xml:space="preserve">41, 45, 49; KUB 32.51 I 8, 11 +KBo 27.92 I 50, 53; KUB 32.91 Vo 8; KUB 32.93, 5 </t>
    </r>
    <r>
      <rPr>
        <sz val="10"/>
        <color theme="5" tint="-0.249977111117893"/>
        <rFont val="Arial"/>
        <family val="2"/>
      </rPr>
      <t>+KBo 8.156</t>
    </r>
    <r>
      <rPr>
        <sz val="10"/>
        <rFont val="Arial"/>
        <family val="2"/>
      </rPr>
      <t>; KUB 45.41 II [9]; KUB 47.101 IV 12; KUB 55.55 III 16[; KUB 60.51, 1; ABoT 39 III 5, 10[, IV 9[; IBoT 2.26 Vo 10; HT 54, 4 //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Naparwa</t>
    </r>
    <r>
      <rPr>
        <sz val="10"/>
        <color theme="5" tint="-0.249977111117893"/>
        <rFont val="Arial"/>
        <family val="2"/>
      </rPr>
      <t>:) KBo 46.102 I 29 + YAZILIKAYA (Nr. 51)</t>
    </r>
  </si>
  <si>
    <t>(sposa/paredra di Ninurta)</t>
  </si>
  <si>
    <t>RGTC 6, 73, 124, 172, 273</t>
  </si>
  <si>
    <t>Šuwala/-iyat</t>
  </si>
  <si>
    <t>Mitanni-Kizzuwatna</t>
  </si>
  <si>
    <t>Seguito da Sapusga, Suwala + Preceduto da Istar (GASAN-ga)</t>
  </si>
  <si>
    <t>644-645</t>
  </si>
  <si>
    <t>Napirra</t>
  </si>
  <si>
    <t>Nabirra</t>
  </si>
  <si>
    <t xml:space="preserve">"Primeval Gods" -&gt; Lorenz-Link 2009, 90 </t>
  </si>
  <si>
    <t>I 329</t>
  </si>
  <si>
    <r>
      <t xml:space="preserve">Archi (Or 59) 114-129; Haas (GhR) 257; </t>
    </r>
    <r>
      <rPr>
        <sz val="10"/>
        <color theme="5" tint="-0.249977111117893"/>
        <rFont val="Arial"/>
        <family val="2"/>
      </rPr>
      <t>id. (2003) 571; Lorenz-Link (2009) 90</t>
    </r>
  </si>
  <si>
    <r>
      <rPr>
        <sz val="10"/>
        <color theme="5" tint="-0.249977111117893"/>
        <rFont val="Arial"/>
        <family val="2"/>
      </rPr>
      <t>KBo 13.193, 3/4';</t>
    </r>
    <r>
      <rPr>
        <sz val="10"/>
        <rFont val="Arial"/>
        <family val="2"/>
      </rPr>
      <t xml:space="preserve"> KUB 47.59, 7]</t>
    </r>
  </si>
  <si>
    <t>Primaval Gods</t>
  </si>
  <si>
    <t>Nara</t>
  </si>
  <si>
    <t>(Namšara)</t>
  </si>
  <si>
    <t>"paredra di divinità antiche" dentro pantheon hurro-hittite</t>
  </si>
  <si>
    <t>Laroche 1946, RHA 7/46: Hourrite: "occupa ruolo di primo piano nel mito della Regalità e nei trattati"</t>
  </si>
  <si>
    <t>I 329-330</t>
  </si>
  <si>
    <r>
      <rPr>
        <sz val="10"/>
        <rFont val="Arial"/>
        <family val="2"/>
      </rPr>
      <t xml:space="preserve">Archi (Or 59) 114-129; Haas (GhR) 112-5, 284, 471, 581; Laroche (GLH) 178-9; Kühne-Otten (StBoT 16) 20, </t>
    </r>
    <r>
      <rPr>
        <sz val="10"/>
        <color theme="5" tint="-0.249977111117893"/>
        <rFont val="Arial"/>
        <family val="2"/>
      </rPr>
      <t>B Rs. 21</t>
    </r>
    <r>
      <rPr>
        <sz val="10"/>
        <rFont val="Arial"/>
        <family val="2"/>
      </rPr>
      <t>; Popko (Religions) 99;</t>
    </r>
    <r>
      <rPr>
        <sz val="10"/>
        <color theme="5" tint="-0.249977111117893"/>
        <rFont val="Arial"/>
        <family val="2"/>
      </rPr>
      <t xml:space="preserve"> Warbinek 2019 (Kaskal 16) 69; Gurney (Religion) 5, 15; (ChS I/5?) Nr. 77-78-75-79; (AOAT 36) 84, 145; Wilhelm (Grundzüge Hurr.) 79; (RHA 82) 35, 37, 39, 42, 77</t>
    </r>
  </si>
  <si>
    <r>
      <t>KBo 1.1 Vo 52'; KBo 1.2 Vo 28; KBo 1.3 Vo 6,</t>
    </r>
    <r>
      <rPr>
        <sz val="10"/>
        <color theme="5" tint="-0.249977111117893"/>
        <rFont val="Arial"/>
        <family val="2"/>
      </rPr>
      <t xml:space="preserve"> 23</t>
    </r>
    <r>
      <rPr>
        <sz val="10"/>
        <rFont val="Arial"/>
        <family val="2"/>
      </rPr>
      <t xml:space="preserve">; KBo 1.4 IV 33; KBo 5.9 IV 15; KBo 10.45 I 43, II 18; KBo 12.31 IV 10; KBo 12.134 Ro 4; KBo 13.55 Ro 8; KBo 17.94 III 30; KBo 17.95 III 16; KBo 17.96 I 1', </t>
    </r>
    <r>
      <rPr>
        <sz val="10"/>
        <color theme="5" tint="-0.249977111117893"/>
        <rFont val="Arial"/>
        <family val="2"/>
      </rPr>
      <t>10</t>
    </r>
    <r>
      <rPr>
        <sz val="10"/>
        <rFont val="Arial"/>
        <family val="2"/>
      </rPr>
      <t xml:space="preserve">; KUB 3.7 Vo 7; KUB 3.119 Vo 7; KUB 19.50 IV 22; KUB 21.1 IV 21; KUB 27.34 I 9, 14; KUB 33.105 I 10; KUB 33.106 I 16; </t>
    </r>
    <r>
      <rPr>
        <sz val="10"/>
        <color theme="5" tint="-0.249977111117893"/>
        <rFont val="Arial"/>
        <family val="2"/>
      </rPr>
      <t>KUB 33.112+114 +KUB 36.2 III 35, 42;</t>
    </r>
    <r>
      <rPr>
        <sz val="10"/>
        <rFont val="Arial"/>
        <family val="2"/>
      </rPr>
      <t xml:space="preserve"> KUB 33.120 I 2[, II 12; KUB 36.2d III 35, 42; KUB 36.3 III 2, 3; KUB 39.99 Ro 10]; KUB 40.43 Vo 3]; KUB 41.8 I 26; KUB 58.88 Ro 10[; ABoT 46, 5; ABoT 56 II 28; 1198/u low.e. [21]</t>
    </r>
  </si>
  <si>
    <t>Seguita da Namšara/Napšara</t>
  </si>
  <si>
    <t>Naramzu</t>
  </si>
  <si>
    <t>(cfr. Namzaru)</t>
  </si>
  <si>
    <t>p. 124-126</t>
  </si>
  <si>
    <t>I 330-331</t>
  </si>
  <si>
    <t>Kammenhuber (TH 7) 88-90; Laroche (GLH) 174</t>
  </si>
  <si>
    <t>KUB 27.38 III 18 (hapax?)</t>
  </si>
  <si>
    <t>Našattiyanna</t>
  </si>
  <si>
    <t>(sing. Našatya?)</t>
  </si>
  <si>
    <t>I 331</t>
  </si>
  <si>
    <r>
      <t>Haas (GhR) 543; Laroche (GLH) 179;</t>
    </r>
    <r>
      <rPr>
        <sz val="10"/>
        <color theme="5" tint="-0.249977111117893"/>
        <rFont val="Arial"/>
        <family val="2"/>
      </rPr>
      <t xml:space="preserve"> Gelb (HS) 71; Schmökel (HbOr 2.3) 160, 169; Wilhelm (Grundzüge Hurr.) 26, 80</t>
    </r>
  </si>
  <si>
    <t>KBo 1.1 Vo 56; KBo 1.3 Vo 24; KBo 28.114 Vo 8</t>
  </si>
  <si>
    <t>DINGIR.MEŠ!</t>
  </si>
  <si>
    <t>Natḫi</t>
  </si>
  <si>
    <t>d NÁ</t>
  </si>
  <si>
    <r>
      <t xml:space="preserve">Popko (Kultobj.) 81-2; Laroche (GLH) 179; </t>
    </r>
    <r>
      <rPr>
        <sz val="10"/>
        <color theme="5" tint="-0.249977111117893"/>
        <rFont val="Arial"/>
        <family val="2"/>
      </rPr>
      <t>(ChS I/9) Nr. 53</t>
    </r>
  </si>
  <si>
    <t>KUB 12.5 IV 14; KUB 27.1 II 59; KUB 27.13 I 21; KUB 47.64 III 9</t>
  </si>
  <si>
    <t>Seguito da Namulli</t>
  </si>
  <si>
    <t>Natiruli</t>
  </si>
  <si>
    <t>Laroche 1946, RHA 7/46: hourrite</t>
  </si>
  <si>
    <r>
      <t xml:space="preserve">KBo 34.249, 7; KUB 25.49 III 8, 24; </t>
    </r>
    <r>
      <rPr>
        <sz val="10"/>
        <color theme="5" tint="-0.249977111117893"/>
        <rFont val="Arial"/>
        <family val="2"/>
      </rPr>
      <t>KUB 27.1 II 59</t>
    </r>
    <r>
      <rPr>
        <sz val="10"/>
        <rFont val="Arial"/>
        <family val="2"/>
      </rPr>
      <t>; KUB 47.64 III 9]</t>
    </r>
  </si>
  <si>
    <t>Nawatiyala</t>
  </si>
  <si>
    <t>Laroche 1946, RHA 7/46: Asianique: "d'apparence Louvite"</t>
  </si>
  <si>
    <t xml:space="preserve">Melchert, CLL p. 157, nawa/i=ti=ya … "new, descendant, …" </t>
  </si>
  <si>
    <t>I 332</t>
  </si>
  <si>
    <t>Melchert (CLL) 157</t>
  </si>
  <si>
    <t>KUB 6.45 II 28; KUB 6.46 II 68; KUB 57.87 II 4</t>
  </si>
  <si>
    <r>
      <t xml:space="preserve">RGTC 6, 496; 6/2, </t>
    </r>
    <r>
      <rPr>
        <sz val="10"/>
        <color theme="5" tint="-0.249977111117893"/>
        <rFont val="Arial"/>
        <family val="2"/>
      </rPr>
      <t>44,</t>
    </r>
    <r>
      <rPr>
        <sz val="10"/>
        <rFont val="Arial"/>
        <family val="2"/>
      </rPr>
      <t xml:space="preserve"> 193-4: "dNawatiyala </t>
    </r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URU Zarwisa" </t>
    </r>
    <r>
      <rPr>
        <sz val="10"/>
        <color theme="5" tint="-0.249977111117893"/>
        <rFont val="Arial"/>
        <family val="2"/>
      </rPr>
      <t>+ URU Hurniya (KUB 57.87 II 4)</t>
    </r>
  </si>
  <si>
    <t>Nekmi</t>
  </si>
  <si>
    <r>
      <t xml:space="preserve">KUB 17.20 II 5 (hapax) </t>
    </r>
    <r>
      <rPr>
        <sz val="10"/>
        <color theme="5" tint="-0.249977111117893"/>
        <rFont val="Arial"/>
        <family val="2"/>
      </rPr>
      <t>+ dNe[-: KBo 20.67 III 1; KBo 35.246 Vo 22; KBo 41.52, 7; KBo 42.145 Vo 2; KUB 10.92 V 28;</t>
    </r>
    <r>
      <rPr>
        <sz val="10"/>
        <rFont val="Arial"/>
        <family val="2"/>
      </rPr>
      <t xml:space="preserve"> KUB 36.69, 3</t>
    </r>
  </si>
  <si>
    <t>Hapax ?</t>
  </si>
  <si>
    <t>Nenuwabi</t>
  </si>
  <si>
    <t>cfr Allani</t>
  </si>
  <si>
    <t>Nerak</t>
  </si>
  <si>
    <t>Nerik?</t>
  </si>
  <si>
    <t>Haas (GhR) 426, 539; Popko (Religions) 72, 113, 146; Yoshida (TH 22) 68 n.6; Klinger (StBoT 37) 339 with m.4</t>
  </si>
  <si>
    <r>
      <t xml:space="preserve">KBo 20.67 III 1[; KBo 20.35, 6; KBo 21.85 I 15; KBo 25.59 III 1, IV 3 </t>
    </r>
    <r>
      <rPr>
        <sz val="10"/>
        <color rgb="FF0070C0"/>
        <rFont val="Arial"/>
        <family val="2"/>
      </rPr>
      <t>+ dNe[-: KBo 20.67 III 1; KBo 35.246 Vo 22; KBo 41.52, 7; KBo 42.145 Vo 2; KUB 10.92 V 28; KUB 36.69, 3</t>
    </r>
  </si>
  <si>
    <t>Newašail</t>
  </si>
  <si>
    <t>NON esiste: errore Autografia per TU-wasail (vedi foto online)</t>
  </si>
  <si>
    <t>Cammarosano: Hattian sael-compound</t>
  </si>
  <si>
    <t>KBo 12.132 Ro r.col. 2</t>
  </si>
  <si>
    <t>Niḫar</t>
  </si>
  <si>
    <t>I 333</t>
  </si>
  <si>
    <t>Laroche (GLH) 182</t>
  </si>
  <si>
    <t>KBo 8.86 Ro 18]; KBo 14.138, 3]; KBo 23.67 II 3; KBo 27.195 Ro r.col. 1; KBo 33.208 III 13; KBo 35.129, 7; KUB 27.1 II 7[; KUB 32.84 IV 11; KUB 34.102 IV [5]</t>
  </si>
  <si>
    <t>Nikkal</t>
  </si>
  <si>
    <t>NIN.GAL</t>
  </si>
  <si>
    <t>"Grande Signora" - dea lunare d'origine sumerica, diffusa in Siria e Kizzuwatna</t>
  </si>
  <si>
    <t xml:space="preserve">Laroche 1946, RHA 7/46 :  "Grande Signora" </t>
  </si>
  <si>
    <t>p. 124-125</t>
  </si>
  <si>
    <t>I 333-334</t>
  </si>
  <si>
    <r>
      <t>Haas (GhR) 308, 312, 375-7; id. (OLZ 82) col.258;</t>
    </r>
    <r>
      <rPr>
        <sz val="10"/>
        <color theme="5" tint="-0.249977111117893"/>
        <rFont val="Arial"/>
        <family val="2"/>
      </rPr>
      <t xml:space="preserve"> id. (ChS I/1) Nr. 5, 9;</t>
    </r>
    <r>
      <rPr>
        <sz val="10"/>
        <rFont val="Arial"/>
        <family val="2"/>
      </rPr>
      <t xml:space="preserve"> Laroche (GLH=RHA 35) 182-3; </t>
    </r>
    <r>
      <rPr>
        <sz val="10"/>
        <color theme="5" tint="-0.249977111117893"/>
        <rFont val="Arial"/>
        <family val="2"/>
      </rPr>
      <t>id. (NH) Nr. 147, 349, 876; id. (JCS 2) 121ss;</t>
    </r>
    <r>
      <rPr>
        <sz val="10"/>
        <rFont val="Arial"/>
        <family val="2"/>
      </rPr>
      <t xml:space="preserve"> Popko (Religions) 100, 115; Otten (ZA 75) 145; id. (Anatolia 4) 36 n.38; Wegner (ChS I/3-1) 138; </t>
    </r>
    <r>
      <rPr>
        <sz val="10"/>
        <color theme="5" tint="-0.249977111117893"/>
        <rFont val="Arial"/>
        <family val="2"/>
      </rPr>
      <t>Wilhelm (Grundzüge Hurr.) 75-7; Gurney (Relig) 13-4, 18, 23-4; Klengel (Handel) 54; Schmökel (HbOr 2/3) 37-8, 63, 68, 73-4, 113, 240-1, 317; (ChS I/9) Nr. 20, 34, 69, 70, 117; Trémouille (Eothen 7) 175, 180, 185, 201; Van den Hout (StBoT 38) 294; Groddek (DBH 4) KUB 55; id. (DBH 6) VSNF 12; (ChS I/5) Nr. 99; (Fs Otten 2) 30; (AOAT 36) 45 with n.178, 130; Imparati (Fs Meriggi 1979) 293ss; ead. (Fs Laroche 1979) 169ss +329; Bin-Nun (TH 5) 264;  Lebrun (Samuha) 109, 243; (MDOG 74) 70; (ZA 63) 277ss, 321; Cornelius (Gesch.Heth.) 126, 197; (Or 55.2 - 1986) 109-111</t>
    </r>
  </si>
  <si>
    <r>
      <t>(</t>
    </r>
    <r>
      <rPr>
        <i/>
        <sz val="10"/>
        <rFont val="Arial"/>
        <family val="2"/>
      </rPr>
      <t>Nikkal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5.2 III 10</t>
    </r>
    <r>
      <rPr>
        <sz val="10"/>
        <rFont val="Arial"/>
        <family val="2"/>
      </rPr>
      <t xml:space="preserve">; KBo 20.113 I 16; KBo 20.129 II 8, III 24, 29; KBo 23.67 III 16; KBo 24.42 III 5; KBo 24.60 Ro 5[, 12; KBo 34.77, 4[; KBo 35.137 Vo 7; KBo 35.139 Ro 5]; KBo 35.157 II 12[; KBo 35.161, 2; KBo 35.246 Vo 15; KBo 39.167, 5[; KBo 46.102 (163/r)+ l.col. [20], </t>
    </r>
    <r>
      <rPr>
        <sz val="10"/>
        <color theme="5" tint="-0.249977111117893"/>
        <rFont val="Arial"/>
        <family val="2"/>
      </rPr>
      <t>24</t>
    </r>
    <r>
      <rPr>
        <sz val="10"/>
        <rFont val="Arial"/>
        <family val="2"/>
      </rPr>
      <t xml:space="preserve">; KUB 8.60 Ro 10[; KUB 10.92 II 27[, V 28; </t>
    </r>
    <r>
      <rPr>
        <sz val="10"/>
        <color theme="5" tint="-0.249977111117893"/>
        <rFont val="Arial"/>
        <family val="2"/>
      </rPr>
      <t>KUB 11.27 // KUB 25.50 KUB 27.33 I 8</t>
    </r>
    <r>
      <rPr>
        <sz val="10"/>
        <rFont val="Arial"/>
        <family val="2"/>
      </rPr>
      <t xml:space="preserve">; KUB 20.93 I 6 + 54.77 Ro 3; KUB 29.8 I 22; </t>
    </r>
    <r>
      <rPr>
        <sz val="10"/>
        <color theme="5" tint="-0.249977111117893"/>
        <rFont val="Arial"/>
        <family val="2"/>
      </rPr>
      <t>KUB 32.36, 3';</t>
    </r>
    <r>
      <rPr>
        <sz val="10"/>
        <rFont val="Arial"/>
        <family val="2"/>
      </rPr>
      <t xml:space="preserve"> KUB 32.52 Vo r.col. 5; KUB 32.91 Ro 14; KUB 45.74 l.col. 9]; KUB 54.77 Ro 3; KUB 55.55 III [10]; FHG 20 III 5; Bo 5841, 2'; </t>
    </r>
    <r>
      <rPr>
        <sz val="10"/>
        <color theme="5" tint="-0.249977111117893"/>
        <rFont val="Arial"/>
        <family val="2"/>
      </rPr>
      <t>Yazilikaya Nr. 54</t>
    </r>
    <r>
      <rPr>
        <sz val="10"/>
        <rFont val="Arial"/>
        <family val="2"/>
      </rPr>
      <t xml:space="preserve"> // (NIN.GAL:)</t>
    </r>
    <r>
      <rPr>
        <sz val="10"/>
        <color theme="5" tint="-0.249977111117893"/>
        <rFont val="Arial"/>
        <family val="2"/>
      </rPr>
      <t xml:space="preserve"> KBo 8.151, 8 // KUB 27.8 // IBoT 2.42; KBo 11.5 II 12'; KBo 11.6 Vo 7; KBo 14.139 II 11; KBo 14.142 I 5; KBo 15.37 II 9; KBo 17.84 I 1, IV 4; KBo 20.129 I 12, II 8 (Nikkal); KBo 24.47 III 11; KBo 27.145, 10'; KBo 35.126, 6; KBo 35.157 II 12[; KBo 35.164, 1'[; KBo 35.195, 1[; KBo 36.83, 2'; KBo 39.157, 17;</t>
    </r>
    <r>
      <rPr>
        <sz val="10"/>
        <rFont val="Arial"/>
        <family val="2"/>
      </rPr>
      <t xml:space="preserve"> KBo 39.162 r.col. 1[;</t>
    </r>
    <r>
      <rPr>
        <sz val="10"/>
        <color theme="5" tint="-0.249977111117893"/>
        <rFont val="Arial"/>
        <family val="2"/>
      </rPr>
      <t xml:space="preserve"> KBo 41.4, 10; KBo 41.162, 9, 14; KBo 44.125, 13]; KBo 45.254 Ro 2; KBo 46.102, 24; KUB 10.7, 12; KUB 13.8; KUB 15.3 I 18; KUB 25.46 III 15'; KUB 26.39 IV 17'; KUB 27.9, r.kol. 1'; KUB 35.127 II 7; KUB 41.55 Ro 7'; KUB 45.27 I 7', 8'; KUB 45.41 II 7[; KUB 45.47 II 6, 11, 24, III 7], 10, 20, 28, IV 13, 18, 24, 36, 39[; KUB 45.50 III 16; KUB 45.66 II 9; KUB 45.84 Ro 18; KUB 47.19, 8; KUB 49.50, 17; KUB 51.73 Vo 10; KUB 53.35 I 5; KUB 55.55 III [10'']; KUB 56.30 Ro 19; KUB 57.87 III 11; KUB 58.87 I 7; VSNF 12.33 IV 3; IBoT 2.26 Vo 5'; StBoT Beih.1 (Tuth IV) III 93</t>
    </r>
  </si>
  <si>
    <r>
      <t>moglie di Umbu e madre di Samas e Istar (</t>
    </r>
    <r>
      <rPr>
        <sz val="10"/>
        <color theme="5" tint="-0.249977111117893"/>
        <rFont val="Arial"/>
        <family val="2"/>
      </rPr>
      <t>"Gemahlin des Mondgottes"</t>
    </r>
    <r>
      <rPr>
        <sz val="10"/>
        <rFont val="Arial"/>
        <family val="2"/>
      </rPr>
      <t>)</t>
    </r>
  </si>
  <si>
    <t>RGTC 6, 21, 213, 316</t>
  </si>
  <si>
    <t>Sumer -&gt; Siria + Kizzuwatna</t>
  </si>
  <si>
    <t>Niggal</t>
  </si>
  <si>
    <t>Preceduta da Umbu e XXX</t>
  </si>
  <si>
    <t>663-664</t>
  </si>
  <si>
    <t>Ninatta</t>
  </si>
  <si>
    <t>Ninattanni</t>
  </si>
  <si>
    <t>"servante musicienne de la déesse Ištar" (Laroche GLH p.183(</t>
  </si>
  <si>
    <t>I 335-339-340</t>
  </si>
  <si>
    <r>
      <t xml:space="preserve">Haas (GhR) 312, 347, 470, 474, 812 n.214; id. (WZKM 73) 16-7; Haas-Klinger (OLZ 83) col.291; Haas-Wegner (OLZ 86) col.172; id. (ChS I/5-1) 111-2, 118, 380; </t>
    </r>
    <r>
      <rPr>
        <sz val="10"/>
        <color theme="5" tint="-0.249977111117893"/>
        <rFont val="Arial"/>
        <family val="2"/>
      </rPr>
      <t>(ChS I/2) Nr. 68, p. 167; (ChS I/9) Nr. 20, 87, 115</t>
    </r>
    <r>
      <rPr>
        <sz val="10"/>
        <rFont val="Arial"/>
        <family val="2"/>
      </rPr>
      <t>; Wegner (ChS I/3-1) 113, 115, 138, 198, 209, 215, 217; id. (AOAT 36) 80 with n.278,</t>
    </r>
    <r>
      <rPr>
        <sz val="10"/>
        <color theme="5" tint="-0.249977111117893"/>
        <rFont val="Arial"/>
        <family val="2"/>
      </rPr>
      <t xml:space="preserve"> 126, 232</t>
    </r>
    <r>
      <rPr>
        <sz val="10"/>
        <rFont val="Arial"/>
        <family val="2"/>
      </rPr>
      <t xml:space="preserve">; Otten (RlA 6) 303-4; Popko (Religions) 94, 115; Von Schuler (Wb.Myth) 180; </t>
    </r>
    <r>
      <rPr>
        <sz val="10"/>
        <color theme="5" tint="-0.249977111117893"/>
        <rFont val="Arial"/>
        <family val="2"/>
      </rPr>
      <t>Laroche (GLH) 183; (DLL 127) 12, 108; Gurney (Relig.) 5, 16, 18, 22-24; Wilhelm (Grundzüge Hurr.) 73; Van den Hout (StBoT 38) 244; Trémouille (Eothen 7) 86, 89; Groddek (DBH 2) KBo 30; id. (DBH 4) KUB 55; Schuol (Heth.Kultmusik) 40, 115, 125, 209; Yoshida (TH 22) B.1 t-2-2; (SMEA 24) 185; (SMEA 38) 145, 158; Taracha (AoF 14) 263-273; Lebrun (Samuha) 243; (AOAT 31) 27, 34, 50, 389, 428; Alp (Belleten 18) 72, 451, 455; (StBoT 14) 21, 41; (MSS 29) 99; (MIO 9) 204ss, 210ss.</t>
    </r>
  </si>
  <si>
    <t>(Ninatta:) KBo 1.4 IV 19; KBo 4.10 Ro 55; KBo 5.3 I 51; KBo 6.28 Vo 36; KBo 8.79 Ro 14; KBo 11.28 II 6, V 4], [4]; KBo 14.109, 4[; KBo 14.142 I 27, 28; KBo 17.89 IV + KBo 34.203 V 12; KBo 19.139 III 22; KBo 19.142 III 21, IV 2]; KBo 20.29 l.e 4[, Ro 5 + KBo 35.246 Ro 7; KBo 20.113 I 18, 19, II 14[, [15]; KBo 21.26 Vo 1[; KBo 21.30 I [11]; KBo 24.42 III 7, 8; KBo 24.68 Ro 1[; KBo 24.69 Ro 15[; KBo 24.78 III 1]; KBo 27.49, [6]; KBo 27.191 II 9]; KBo 27.217 Vo 7; KBo 31.142 (22/e) 8]; KBo 33.101, 4'; KBo 33.118 Ro 14; KBo 33.160, 3]; KBo 33.163 Vo 1[, 3[; KBo 33.165 Ro 3[; KBo 33.207 II 7; KBo 33.212 Ro [1], 4[, 6, 8[; KBo 33.214, 3], 4[, 5]; KBo 34.8 III 7; KBo 34.96 Ro [4]; KBo 34.203 IV 3, 6], [8], V 12]; KBo 35.95, 3]; KBo 35.157 II 14[, [15]; KBo 35.159, 1; KBo 35.164, 3[; KBo 35.165 Ro 3[, 5[, 7[; KBo 35.166 Ro 7, 25; KBo 35.168 I 1[, 18; KBo 35.246 Vo 7[; KBo 38.55, 9; KBo 38.261, 16; KBo 38.294, 10[; KBo 39.157, 5[, 9, 10[; KBo 39.159 r.col. 21[; KBo 41.107 II 15, III 11, 12; KBo 44.100 Ro 4]; KBo 45.245, 8; KBo 45.249, 7[, 10]; KBo 45.253 Ro 3], 4; KBo 45.254 I 4, 7; KBo 46.102 (162-3/r) l.col. [25], 26, 27; KBo 64.171 (647/z) l.col. 11, 12[; KUB 7.49, 12[; KUB 9.28 I 7, III 2; KUB 10.63 I 16; KUB 12.5 IV [4]; KUB 12.12 IV 13 // KUB 33.54 // KBo 7.64 // KUB 27.10 ; KUB 12.13, 10]; KUB 12.15 V 6[; KUB 19.49 IV 8[; KUB 19.50 IV 12; KUB 20.93 I 8, 9, VI 1[ +KUB 54.77 Ro 5, 6; KUB 21.1 IV 13; KUB 21.17 III 20'; KUB 23.75 IV 3'; KUB 24.7 I 13; KUB 24.13 III [2]; KUB 25.42 V 2; KUB 25.43, [8]; KUB 25.50 II 19[; KUB 27.1 I 41, II 45, 46, 47, 48, 49[, 50, III 34, 35, 36, 37], 38, 39, 40], IV 1, 3, 13, 35; KUB 27.4 + KUB 20.93 I 21'/8; KUB 27.6 I 3, 4, 5, 6, 7, 8, 9, IV 6]; KUB 27.8 Ro 9, 10; KUB 27.9 r.col. 4[; KUB 27.10 IV 15; KUB 27.12 Vo 7, 12; KUB 27.13 I 18; KUB 27.16 III 8, 11, 20; KUB 27.18, 4]; KUB 27.19 III 17; KUB 27.29 IV 16; KUB 27.34 III 6], 10[; KUB 27.37, [12]; KUB 31.83 Vo 6]; KUB 32.47, 10 + KUB 32.74 III 14; KUB 32.91 Ro 16, Vo 5[, [7]; KUB 32.92 Ro 1]; KUB 33.88 Vo [12], 17]; KUB 35.71 III 3; KUB 38.2 I 14, 18, 27; KUB 41.10 Vo [20]; KUB 41.13 I [6]; KUB 42.108, 3; KUB 44.49 Ro 6[; KUB 45.32 III 11, 14, 19; KUB 45.33 Ro 4, 10, 12, 15, 17; KUB 45.34, 4', 5', [11], [15], 16; KUB 45.35 IV 5; KUB 45.36 II 1], 5, 7, 9, III 3; KUB 45.37 III 1[, 4, 6, 8, 11[; KUB 45.38, ]1[, 4[, 6[, 8, 10, 12; KUB 45.39 III 10], 12; KUB 45.41 II [7], [8], [15], [16], [17], [18]; KUB 45.42 Ro l.col. 10, [12]; KUB 45.66 II 10[, 13]; KUB 45.72, [2]; KUB 45.74 l.col. 11], 12; KUB 46.7 Ro [3]; KUB 47.64 II [9]; KUB 47.66 I 5; KUB 47.69 Ro [7], 10], Vo 2]; KUB 47.70 Ro 4, [9]; KUB 47.71, 5[; KUB 48.112 I 6; KUB 51.86, 6], 11], [15], [17]; KUB 54.77 Vo 1]; KUB 55.55 III [12], 14[; KUB 58.9 Vo 2]; KUB 58.80 Vo 2-3; KUB 60.130+ Ro 3'; ABoT 56 II 19; IBoT 2.23 Vo 11]; IBoT 2.55, [4], 13; IBoT 2.59 Ro 4[; IBoT 3.115 Vo [1]; IBoT 4.233 Vo 2[; IBoT 3.115 Ro 10, 13 + KBo 58.110 (53/w) Ro 8, Vo [6]; StBoT Bh. 1 (Tuth IV) III 92; Yazilikaya Nr. 37 // (Ninattanni:) KBo 10.20 III 37; KBo 12.118 Vo 12'; KBo 27.172, 2']; KBo 30.61 Ro 5', 7', 11; KBo 35.229 Ro 6; KBo 55.169 (1331/u) r.col. 5, 7; KUB 10.63 VI 1, 5 (Ninattanni- "kleine (Statuette der Göttin) Ninatta"); KUB 12.5 I 15</t>
  </si>
  <si>
    <t>Compagna di Kulitta, al servizio di Ištar</t>
  </si>
  <si>
    <t>RGTC 6, 12, 73, 124, 219, 340-1</t>
  </si>
  <si>
    <t>Preceduta da GAŠAN/Ištar/LIŠ, seguita da Kulitta(ni)</t>
  </si>
  <si>
    <t>Ninga</t>
  </si>
  <si>
    <t>NIN.GAR</t>
  </si>
  <si>
    <t>I 340</t>
  </si>
  <si>
    <r>
      <t xml:space="preserve">Haas (GhR) 295 with n.10; Riemschneider (StBoT 9) 44 n.43; </t>
    </r>
    <r>
      <rPr>
        <sz val="10"/>
        <color theme="5" tint="-0.249977111117893"/>
        <rFont val="Arial"/>
        <family val="2"/>
      </rPr>
      <t>Ünal (Hantitassu-Ritual 1996) 36; (JCS 37) Nr. 84, 3, 7, (9); (TH 7) 68, 77; (SAK 263) 2 Tf. A 4 1</t>
    </r>
  </si>
  <si>
    <r>
      <t xml:space="preserve">KBo 18.11 Ro 7[; </t>
    </r>
    <r>
      <rPr>
        <sz val="10"/>
        <color theme="5" tint="-0.249977111117893"/>
        <rFont val="Arial"/>
        <family val="2"/>
      </rPr>
      <t>KBo 16.51, 4']</t>
    </r>
    <r>
      <rPr>
        <sz val="10"/>
        <rFont val="Arial"/>
        <family val="2"/>
      </rPr>
      <t>; KUB 8.28 Ro 4, 7, 10, 14, 17, 20; KUB 30.55 Vo 6</t>
    </r>
  </si>
  <si>
    <t>Ninuili</t>
  </si>
  <si>
    <t>dove l'ha preso Cammarosano?</t>
  </si>
  <si>
    <t>Chiaci 2020, 68?</t>
  </si>
  <si>
    <t>Ninuwaḫi</t>
  </si>
  <si>
    <t>I 341</t>
  </si>
  <si>
    <r>
      <rPr>
        <sz val="10"/>
        <rFont val="Arial"/>
        <family val="2"/>
      </rPr>
      <t>Haas (GhR) 348 with n.257; Haas-Wegner (ChS I/5-1) 17 n.3;</t>
    </r>
    <r>
      <rPr>
        <sz val="10"/>
        <color rgb="FF0070C0"/>
        <rFont val="Arial"/>
        <family val="2"/>
      </rPr>
      <t xml:space="preserve"> Chiaci 2020, 68?</t>
    </r>
  </si>
  <si>
    <t>KBo 15.1 IV 30 (hapax)</t>
  </si>
  <si>
    <t>Nipaš</t>
  </si>
  <si>
    <t>NIPAŠ (cfr NIN.URTA)</t>
  </si>
  <si>
    <t>dea primaverile</t>
  </si>
  <si>
    <t>Laroche (NH) 289; Garelli (RH 56) 210; Otten (ZANF 19) 174-5; (Fs Landsberger) 179</t>
  </si>
  <si>
    <t>Kaniš/Neša?</t>
  </si>
  <si>
    <t>Altassyr. Sumerian!</t>
  </si>
  <si>
    <t>Culto locale nelle Colonie Paleoassire</t>
  </si>
  <si>
    <t>Nirkappu</t>
  </si>
  <si>
    <t>KUB 39.97+ Ro 8</t>
  </si>
  <si>
    <t>Nulaḫḫi</t>
  </si>
  <si>
    <t>Vedu D MEŠ Lulaḫi</t>
  </si>
  <si>
    <t>Laroche 1946, RHA 7/46: s.v. Nalahi</t>
  </si>
  <si>
    <t>Numušda</t>
  </si>
  <si>
    <t>Schmökel (HbOr 2/3) 61, 63, 84</t>
  </si>
  <si>
    <t>Nunnu</t>
  </si>
  <si>
    <t>(Nuni?)</t>
  </si>
  <si>
    <r>
      <t xml:space="preserve">KUB 57.95 II 8; </t>
    </r>
    <r>
      <rPr>
        <sz val="10"/>
        <color theme="5" tint="-0.249977111117893"/>
        <rFont val="Arial"/>
        <family val="2"/>
      </rPr>
      <t>MAD V 124</t>
    </r>
  </si>
  <si>
    <t>Nubadig</t>
  </si>
  <si>
    <t>NUBADIG / LUPATIKA</t>
  </si>
  <si>
    <t>I 341-345</t>
  </si>
  <si>
    <r>
      <t xml:space="preserve">Haas (GhR) 363, 470, 850 with n.10; Laroche (GLH) 186-7, 301; id. (RHA 33) 65; </t>
    </r>
    <r>
      <rPr>
        <sz val="10"/>
        <color theme="5" tint="-0.249977111117893"/>
        <rFont val="Arial"/>
        <family val="2"/>
      </rPr>
      <t>id. (RHA 35) 186-7; id. (JCS 2) 131-2; Trémouille (Eothen 7) 180, 198, 203</t>
    </r>
    <r>
      <rPr>
        <sz val="10"/>
        <rFont val="Arial"/>
        <family val="2"/>
      </rPr>
      <t xml:space="preserve">; Popko (Religions) 89, 94, 100, 115; Von Schuler (Wb.Myth.) 177, 194; Wilhelm (RlA 7) 173-4; Otten (Anatolia 4) 30; id. (ZA 66) 299; Wegner (ChS I/3-1) 67, 217, 137; Wegner-Salvini (ChS I/4) 66; </t>
    </r>
    <r>
      <rPr>
        <sz val="10"/>
        <color theme="5" tint="-0.249977111117893"/>
        <rFont val="Arial"/>
        <family val="2"/>
      </rPr>
      <t>Wilhelm (RlA 7) 173-4; id. (Grundzüge Hurr.) 74, 90; Otten (Anatolica 4) 29-30; id (ZA 66) 301; Ünal (BiOr 44) 483; Busch (1964) 53, 55, 68; Kammenhuber (TH 7) 86 with n.177, 124; Gurney (Relig.) 17; Lebrun (Samuha) 243; (Ugar. V 1968) p. 502 passim; (ChS I/2) p. 167, nr. 22, 40, 83; (ChS I/9) Nr. 74, 75, 90, 115; (ZA 72) 155; Groddek (DBH 4) KUB 55</t>
    </r>
  </si>
  <si>
    <t>(ḫ)išuwa-Fest +Rituali</t>
  </si>
  <si>
    <r>
      <t xml:space="preserve">KBo 5.2 III 4; </t>
    </r>
    <r>
      <rPr>
        <sz val="10"/>
        <color theme="5" tint="-0.249977111117893"/>
        <rFont val="Arial"/>
        <family val="2"/>
      </rPr>
      <t>KBo 8.108 Ro [2'];</t>
    </r>
    <r>
      <rPr>
        <sz val="10"/>
        <rFont val="Arial"/>
        <family val="2"/>
      </rPr>
      <t xml:space="preserve"> KBo 11.5 I 17'; KBo 15.37 II 29, 31, IV 37, 40; KBo 15.48 I 10, 11, 17, 21, 22; KBo 15.49 IV 18; KBo 17.98 V 9; KBo 17.103 I [9]; KBo 20.43 Vo 4, </t>
    </r>
    <r>
      <rPr>
        <sz val="10"/>
        <color theme="5" tint="-0.249977111117893"/>
        <rFont val="Arial"/>
        <family val="2"/>
      </rPr>
      <t>5</t>
    </r>
    <r>
      <rPr>
        <sz val="10"/>
        <rFont val="Arial"/>
        <family val="2"/>
      </rPr>
      <t xml:space="preserve">; KBo 20.113 III 7; KBo 20.114 I 11, 18, </t>
    </r>
    <r>
      <rPr>
        <sz val="10"/>
        <color theme="5" tint="-0.249977111117893"/>
        <rFont val="Arial"/>
        <family val="2"/>
      </rPr>
      <t>22</t>
    </r>
    <r>
      <rPr>
        <sz val="10"/>
        <rFont val="Arial"/>
        <family val="2"/>
      </rPr>
      <t xml:space="preserve">, 23, V </t>
    </r>
    <r>
      <rPr>
        <sz val="10"/>
        <color theme="5" tint="-0.249977111117893"/>
        <rFont val="Arial"/>
        <family val="2"/>
      </rPr>
      <t>5</t>
    </r>
    <r>
      <rPr>
        <sz val="10"/>
        <rFont val="Arial"/>
        <family val="2"/>
      </rPr>
      <t xml:space="preserve">, 6, VI </t>
    </r>
    <r>
      <rPr>
        <sz val="10"/>
        <color theme="5" tint="-0.249977111117893"/>
        <rFont val="Arial"/>
        <family val="2"/>
      </rPr>
      <t>3</t>
    </r>
    <r>
      <rPr>
        <sz val="10"/>
        <rFont val="Arial"/>
        <family val="2"/>
      </rPr>
      <t xml:space="preserve">, 6, </t>
    </r>
    <r>
      <rPr>
        <sz val="10"/>
        <color theme="5" tint="-0.249977111117893"/>
        <rFont val="Arial"/>
        <family val="2"/>
      </rPr>
      <t>17</t>
    </r>
    <r>
      <rPr>
        <sz val="10"/>
        <rFont val="Arial"/>
        <family val="2"/>
      </rPr>
      <t xml:space="preserve">, 19 +KBo 35.253 I 26, 22, V 5, VI 3, 17; KBo 20.118 II 3, 9; KBo 20.119 I 7, VI 12; KBo 20.123 IV 16; KBo 23.28 I 10[, 11[, 17[, </t>
    </r>
    <r>
      <rPr>
        <sz val="10"/>
        <color theme="5" tint="-0.249977111117893"/>
        <rFont val="Arial"/>
        <family val="2"/>
      </rPr>
      <t>22, 23</t>
    </r>
    <r>
      <rPr>
        <sz val="10"/>
        <rFont val="Arial"/>
        <family val="2"/>
      </rPr>
      <t xml:space="preserve">; KBo 24.47 III 7]; KBo 24.68 Vo 10; KBo 24.79, 2]; KBo 25.190 (428/e) Vo 5, 23; KBo 27.167, 8; KBo 27.199, 4; KBo 29.211 I 18]?; KBo 31.142 (22/e), [4]?; KBo 33.30b Vo 5]?; KBo 33.118 Ro 10; KBo 33.121, 3; KBo 33.140, 6; KBo 33.169 r.col. 7; KBo 33.174 Ro 10]; KBo 33.181 Ro 8, </t>
    </r>
    <r>
      <rPr>
        <sz val="10"/>
        <color theme="5" tint="-0.249977111117893"/>
        <rFont val="Arial"/>
        <family val="2"/>
      </rPr>
      <t>10</t>
    </r>
    <r>
      <rPr>
        <sz val="10"/>
        <rFont val="Arial"/>
        <family val="2"/>
      </rPr>
      <t xml:space="preserve">; KBo 33.207 IV </t>
    </r>
    <r>
      <rPr>
        <sz val="10"/>
        <color theme="5" tint="-0.249977111117893"/>
        <rFont val="Arial"/>
        <family val="2"/>
      </rPr>
      <t>21], 21</t>
    </r>
    <r>
      <rPr>
        <sz val="10"/>
        <rFont val="Arial"/>
        <family val="2"/>
      </rPr>
      <t>, KBo 33.208 II 8; KBo 33.215 V 19, 22[; KBo 34.235 Vo 12; KBo 35.127, 3]; KBo 35.132 (663/b) II 13[, III 9[;</t>
    </r>
    <r>
      <rPr>
        <sz val="10"/>
        <color theme="5" tint="-0.249977111117893"/>
        <rFont val="Arial"/>
        <family val="2"/>
      </rPr>
      <t xml:space="preserve"> KBo 35.140 r.col. 13;</t>
    </r>
    <r>
      <rPr>
        <sz val="10"/>
        <rFont val="Arial"/>
        <family val="2"/>
      </rPr>
      <t xml:space="preserve"> KBo 35.166 Ro [11]; KBo 35.188 I 9; KBo 38.22, 9; KBo 39.163, [7]; KBo 46.102 (163/r) l.col. 8]; </t>
    </r>
    <r>
      <rPr>
        <sz val="10"/>
        <color theme="5" tint="-0.249977111117893"/>
        <rFont val="Arial"/>
        <family val="2"/>
      </rPr>
      <t>KBo 46.129 Ro 6], 8];</t>
    </r>
    <r>
      <rPr>
        <sz val="10"/>
        <rFont val="Arial"/>
        <family val="2"/>
      </rPr>
      <t xml:space="preserve"> KBo 47.56 (1284/v), 4; KUB 6.22 III 10, 18]; KUB 10.51 r.col [13]; KUB 10.92 II 20; KUB 20.23 III 8, 10, 11; KUB 20.49 I 6, 7[; KUB 20.74 I 3, 5; </t>
    </r>
    <r>
      <rPr>
        <sz val="10"/>
        <color theme="5" tint="-0.249977111117893"/>
        <rFont val="Arial"/>
        <family val="2"/>
      </rPr>
      <t>KUB 25.46 III 6'];</t>
    </r>
    <r>
      <rPr>
        <sz val="10"/>
        <rFont val="Arial"/>
        <family val="2"/>
      </rPr>
      <t xml:space="preserve"> KUB 25.49 III 32[; KUB 27.1 I 62, III 42, 73, IV 19; KUB 27.5, 13]; KUB 27.6 I 11[; </t>
    </r>
    <r>
      <rPr>
        <sz val="10"/>
        <color theme="5" tint="-0.249977111117893"/>
        <rFont val="Arial"/>
        <family val="2"/>
      </rPr>
      <t>KUB 27.13/15 I 6 // KBo 7.27</t>
    </r>
    <r>
      <rPr>
        <sz val="10"/>
        <rFont val="Arial"/>
        <family val="2"/>
      </rPr>
      <t xml:space="preserve">; KUB 27.19 III 10, 16; KUB 30.31 III 17; KUB 32.52 Vo r.col. 7; KUB 32.89, 7[; KUB 32.99 V 10, 11; KUB 32.100 Vo r.col 5[, 6[; KUB 32.128 V 4[, 6]; KUB 34.95, [11]; KUB 34.98 r.col. 11 (&lt;ti&gt;); KUB 34.102 II 10, III [3], 30; KUB 35.108 IV 12; KUB 42.90 Vo 12]; KUB 44.36 Ro [11]; KUB 45.3 I 43[; KUB 45.47 IV 11; KUB 45.58 II 6[, 7[, IV 18; KUB 45.68 Ro 4[; KUB 46.48 Ro 13, 14; KUB 47.36 Ro 14, 19, 20; KUB 47.44, 9[; KUB 47.64 II [33]; KUB 47.72 I 10]; KUB 47.73 II 18[, 19]; KUB 51.61 Ro 4; KUB 51.67, 8; KUB 51.73 Vo 15, 16]; KUB 54.36 Ro 11[; KUB 55.29, 7, [9]?, 10[; KUB 60.117, 11]; IBoT 2.53 Ro 3[; IBoT 2.56 Ro 3, 6; VBoT 116, 12; Bo 7871 (+KBo 23.20) I 1; </t>
    </r>
    <r>
      <rPr>
        <sz val="10"/>
        <color theme="5" tint="-0.249977111117893"/>
        <rFont val="Arial"/>
        <family val="2"/>
      </rPr>
      <t>VBoT 116, 12' +Yazilikaya Nr. 31</t>
    </r>
    <r>
      <rPr>
        <sz val="10"/>
        <color rgb="FF0070C0"/>
        <rFont val="Arial"/>
        <family val="2"/>
      </rPr>
      <t xml:space="preserve"> // (</t>
    </r>
    <r>
      <rPr>
        <i/>
        <sz val="10"/>
        <color rgb="FF0070C0"/>
        <rFont val="Arial"/>
        <family val="2"/>
      </rPr>
      <t>Lupatika</t>
    </r>
    <r>
      <rPr>
        <sz val="10"/>
        <color rgb="FF0070C0"/>
        <rFont val="Arial"/>
        <family val="2"/>
      </rPr>
      <t>:)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KUB 27.13 I 6</t>
    </r>
  </si>
  <si>
    <t>Dio di Bibita (RGTC 6,2 124) e Zalmana (RGTC 6/2, 191), noto a Hattusa e Ugarit, URU.HI.A: Haspinuwa (RGTC 6, 95; 6/2, 34), Parnasa (RGTC 6, 306; 6/2, 121). Cfr anche RGTC 6, p. 123 (URU Hurla), p. 214 (Kizuwatna), p. 365 (Sulupasa)</t>
  </si>
  <si>
    <t>Seguito da ADAMMA KUBABA, preceduto da Aštabi</t>
  </si>
  <si>
    <t>Nuška</t>
  </si>
  <si>
    <t>Nušqa</t>
  </si>
  <si>
    <t>GIŠ NUSKA (PA.TÚG) = offerta divinizzata</t>
  </si>
  <si>
    <t>I 345</t>
  </si>
  <si>
    <t>Yoshida (TH 22) B.9 h; (ZA 63) 321</t>
  </si>
  <si>
    <r>
      <t xml:space="preserve">KUB 36.74 III 5; </t>
    </r>
    <r>
      <rPr>
        <sz val="10"/>
        <color theme="5" tint="-0.249977111117893"/>
        <rFont val="Arial"/>
        <family val="2"/>
      </rPr>
      <t>KUB 58.60 I 13']</t>
    </r>
  </si>
  <si>
    <t>(689?)</t>
  </si>
  <si>
    <t>Paḫḫašunuwa</t>
  </si>
  <si>
    <t>Yoshida (TH 22) B.9 g-1-4</t>
  </si>
  <si>
    <t>Paḫḫur</t>
  </si>
  <si>
    <t>GIBIL6</t>
  </si>
  <si>
    <t>Laroche 1946, RHA 7/46: Luwian // Melchert CLL, p. 163 "Fuoco"</t>
  </si>
  <si>
    <t>p. 76</t>
  </si>
  <si>
    <t>I 346</t>
  </si>
  <si>
    <r>
      <rPr>
        <sz val="10"/>
        <color rgb="FF0070C0"/>
        <rFont val="Arial"/>
        <family val="2"/>
      </rPr>
      <t>Melchert (CLL) 163;</t>
    </r>
    <r>
      <rPr>
        <sz val="10"/>
        <rFont val="Arial"/>
        <family val="2"/>
      </rPr>
      <t xml:space="preserve"> Haas (GhR) 268 with n. 124</t>
    </r>
  </si>
  <si>
    <t>438 - Ratschlag</t>
  </si>
  <si>
    <t>KBo 20.31 Ro 17; KUB 12.21, 9</t>
  </si>
  <si>
    <t>GIBÍL</t>
  </si>
  <si>
    <t>"Fuoco"</t>
  </si>
  <si>
    <t>Pairra</t>
  </si>
  <si>
    <t>Pairi / Pairranza</t>
  </si>
  <si>
    <t>Hurrian/Luwian?</t>
  </si>
  <si>
    <t>I 346-347</t>
  </si>
  <si>
    <r>
      <rPr>
        <sz val="10"/>
        <rFont val="Arial"/>
        <family val="2"/>
      </rPr>
      <t>Haas (GhR) 309, 476 with n.57, 483; Laroche (GLH) 193-4 s.v. pairi;</t>
    </r>
    <r>
      <rPr>
        <sz val="10"/>
        <color theme="5" tint="-0.249977111117893"/>
        <rFont val="Arial"/>
        <family val="2"/>
      </rPr>
      <t xml:space="preserve"> (ChS I/9) Nr. 24; Trémouille (Eothen 7) 160</t>
    </r>
  </si>
  <si>
    <t>KBo 11.5 VI 2, 4; KBo 14.142 I 17; KBo 14.143 I 13; KBo 33.62, 7; KUB 27.1 III [46]; KUB 27.6 I 15; KUB 27.13 I 10; KUB 27.36 IV 4, 5[</t>
  </si>
  <si>
    <t>Palakilištar</t>
  </si>
  <si>
    <t>I 347</t>
  </si>
  <si>
    <r>
      <t xml:space="preserve">Yoshida (TH 22) 124, </t>
    </r>
    <r>
      <rPr>
        <sz val="10"/>
        <color theme="5" tint="-0.249977111117893"/>
        <rFont val="Arial"/>
        <family val="2"/>
      </rPr>
      <t>B.1 h-1</t>
    </r>
  </si>
  <si>
    <t>IBoT 3.1 Vo 85 (Hapax)</t>
  </si>
  <si>
    <t>Pallanula</t>
  </si>
  <si>
    <t>Pallanuat</t>
  </si>
  <si>
    <t>Laroche 1946, RHA 7/46: Asianique: "elemento Palla- tipico degli antroponimi (Palla, Pallalla, Pallanna, Pallatati, Palliya, …)"</t>
  </si>
  <si>
    <t>p. 86-87</t>
  </si>
  <si>
    <t>I 347-348</t>
  </si>
  <si>
    <r>
      <rPr>
        <sz val="10"/>
        <color theme="1"/>
        <rFont val="Arial"/>
        <family val="2"/>
      </rPr>
      <t>Yoshida (TH 22) 199;</t>
    </r>
    <r>
      <rPr>
        <sz val="10"/>
        <color theme="5" tint="-0.249977111117893"/>
        <rFont val="Arial"/>
        <family val="2"/>
      </rPr>
      <t xml:space="preserve">  Groddek (DBH 6) VSNF 12; Laroche (RA 42) 216; Forre (Syria 18) 158</t>
    </r>
  </si>
  <si>
    <t>KBo 13.234 Vo 17 + KUB 51.69 Ro 16; KUB 17.23 II 45; KUB 22.40 III 4, 5; KUB 27.23 II 45' (Pal[-?); KUB 42.105 II 18; VSNF 12.1 Ro 12; IBoT 2.107 I 11</t>
  </si>
  <si>
    <t>Palatappinu</t>
  </si>
  <si>
    <t>(Tappinu!)</t>
  </si>
  <si>
    <t>Klinger (StBoT 37) 330, crede che sia un errore per "pal-la dTap-pí-nu"</t>
  </si>
  <si>
    <r>
      <t xml:space="preserve">Klinger (StBoT 37) 330; </t>
    </r>
    <r>
      <rPr>
        <sz val="10"/>
        <color theme="5" tint="-0.249977111117893"/>
        <rFont val="Arial"/>
        <family val="2"/>
      </rPr>
      <t>Yoshida (TH 22) s.bei Sonnengottheiten</t>
    </r>
  </si>
  <si>
    <t>591 - Monatsfest</t>
  </si>
  <si>
    <t>KBo 20.67 I 19</t>
  </si>
  <si>
    <t>Hapax -&gt; in Tappinu! // preceduto da Ištanu!</t>
  </si>
  <si>
    <t>Palpalta</t>
  </si>
  <si>
    <t>I 348</t>
  </si>
  <si>
    <t>Haas (OLZ 85 - 1990) col. 418</t>
  </si>
  <si>
    <t>KUB 58.102 Vo 16; Bo 3885, 2</t>
  </si>
  <si>
    <t>Baltaik</t>
  </si>
  <si>
    <t xml:space="preserve">Popko (Religions) 116-7 </t>
  </si>
  <si>
    <t>KUB 26.39 IV 32 (Hapax)</t>
  </si>
  <si>
    <t>URU Tukamana (RGTC 6, 436) + RGTC 6, 60 s.v. Azzi</t>
  </si>
  <si>
    <t>ID 2??</t>
  </si>
  <si>
    <t>Baluhašša</t>
  </si>
  <si>
    <t>(Balih River)</t>
  </si>
  <si>
    <t>Luwianized River Balih</t>
  </si>
  <si>
    <t>Balih + genitival adjective -assa/i</t>
  </si>
  <si>
    <t>KBo 70.109+</t>
  </si>
  <si>
    <t>Pannunta</t>
  </si>
  <si>
    <r>
      <t xml:space="preserve">Hutter (OBO 82 - 1982) 89, 123, 131; Beckman (Or 59) 40; </t>
    </r>
    <r>
      <rPr>
        <sz val="10"/>
        <color theme="5" tint="-0.249977111117893"/>
        <rFont val="Arial"/>
        <family val="2"/>
      </rPr>
      <t>(Fs van Dijk) 101</t>
    </r>
  </si>
  <si>
    <t>KBo 29.196 Vo 3'; KUB 9.4 III 22', 25', IV 21], 29; KUB 9.34 IV 2[2']</t>
  </si>
  <si>
    <t>ŠAH.TUR</t>
  </si>
  <si>
    <t>Panza</t>
  </si>
  <si>
    <t>I 349</t>
  </si>
  <si>
    <r>
      <t>Otten (ZA 53) 178-9; id. (10 Çorum Kongresi - 1990) 35-</t>
    </r>
    <r>
      <rPr>
        <sz val="10"/>
        <color theme="5" tint="-0.249977111117893"/>
        <rFont val="Arial"/>
        <family val="2"/>
      </rPr>
      <t>6, 41 with n.13; (MIO 8) 186; (MIO 9) 210ss, 204ss</t>
    </r>
  </si>
  <si>
    <r>
      <t xml:space="preserve">KBo 39.48 (15/3) V 14; KUB 38.6 I 7, 10, IV 19; KUB 57.106 II 21; </t>
    </r>
    <r>
      <rPr>
        <sz val="10"/>
        <color theme="5" tint="-0.249977111117893"/>
        <rFont val="Arial"/>
        <family val="2"/>
      </rPr>
      <t>Bo 595 + KUB 38.10 IV 19</t>
    </r>
  </si>
  <si>
    <t>Papaya</t>
  </si>
  <si>
    <t>"Parche"</t>
  </si>
  <si>
    <t>p. 87</t>
  </si>
  <si>
    <t>I 349-350</t>
  </si>
  <si>
    <r>
      <t xml:space="preserve">Archi (Or 59) 115; Gurney (Aspects) 12, 18, </t>
    </r>
    <r>
      <rPr>
        <sz val="10"/>
        <color theme="5" tint="-0.249977111117893"/>
        <rFont val="Arial"/>
        <family val="2"/>
      </rPr>
      <t>38</t>
    </r>
    <r>
      <rPr>
        <sz val="10"/>
        <rFont val="Arial"/>
        <family val="2"/>
      </rPr>
      <t xml:space="preserve">; Haas (GhR) 245, 300, 372-3, 475; Popko (Religions) 72, 81; von Schuler (Wb.Myth.) 168-9, 193; Otten (JCS 4) </t>
    </r>
    <r>
      <rPr>
        <sz val="10"/>
        <color theme="5" tint="-0.249977111117893"/>
        <rFont val="Arial"/>
        <family val="2"/>
      </rPr>
      <t>119ss</t>
    </r>
    <r>
      <rPr>
        <sz val="10"/>
        <rFont val="Arial"/>
        <family val="2"/>
      </rPr>
      <t xml:space="preserve">, 123, 126 n.18; </t>
    </r>
    <r>
      <rPr>
        <sz val="10"/>
        <color theme="5" tint="-0.249977111117893"/>
        <rFont val="Arial"/>
        <family val="2"/>
      </rPr>
      <t>Yoshida (TH 22) A.3a; Cornelius (Gesch.Heth.) 91; Klengel (Fs Pugliese Carratelli 1988) 101ss.; (StBoT 26) Nr. 27, 29; (RHA 77) 95</t>
    </r>
  </si>
  <si>
    <r>
      <t xml:space="preserve">KBo 13.216 VI 2; KBo 17.15 Vo </t>
    </r>
    <r>
      <rPr>
        <sz val="10"/>
        <color theme="5" tint="-0.249977111117893"/>
        <rFont val="Arial"/>
        <family val="2"/>
      </rPr>
      <t>7'</t>
    </r>
    <r>
      <rPr>
        <sz val="10"/>
        <rFont val="Arial"/>
        <family val="2"/>
      </rPr>
      <t xml:space="preserve">, 15'; KBo 17.40 I 4'; KBo 23.69 Vo 5; KBo 25.29 III 3; KBo 25.71, 4; KBo 37.11 II 14[, 15; </t>
    </r>
    <r>
      <rPr>
        <sz val="10"/>
        <color theme="5" tint="-0.249977111117893"/>
        <rFont val="Arial"/>
        <family val="2"/>
      </rPr>
      <t>KBo 45.66, 8; KBo 45.67, 4</t>
    </r>
    <r>
      <rPr>
        <sz val="10"/>
        <rFont val="Arial"/>
        <family val="2"/>
      </rPr>
      <t xml:space="preserve">; KUB 9.1 II 4; KUB 17.10 III [30]; KUB 29.1 II 2; KUB 56.17 Ro 6; KUB 58.50 V 4; </t>
    </r>
    <r>
      <rPr>
        <sz val="10"/>
        <color theme="5" tint="-0.249977111117893"/>
        <rFont val="Arial"/>
        <family val="2"/>
      </rPr>
      <t>KUB 58.69 I 17;</t>
    </r>
    <r>
      <rPr>
        <sz val="10"/>
        <rFont val="Arial"/>
        <family val="2"/>
      </rPr>
      <t xml:space="preserve"> KUB 60.54, 4'; IBoT 3.1 Vo 45, 61; IBoT 3.31 II 7[?; Bo 4363 III 7; Bo 6252, 5</t>
    </r>
  </si>
  <si>
    <t>Papaya &amp; Išduštaya</t>
  </si>
  <si>
    <t>Preceduto/Seguito da Isdustaya</t>
  </si>
  <si>
    <t>Paraya</t>
  </si>
  <si>
    <t>(Para/i)</t>
  </si>
  <si>
    <t>Cammarosano? Luwian verb para- "to carry (off)"??</t>
  </si>
  <si>
    <r>
      <t xml:space="preserve">CLL p. 166, verb </t>
    </r>
    <r>
      <rPr>
        <i/>
        <sz val="10"/>
        <color rgb="FF0070C0"/>
        <rFont val="Arial"/>
        <family val="2"/>
      </rPr>
      <t>par-</t>
    </r>
    <r>
      <rPr>
        <sz val="10"/>
        <color rgb="FF0070C0"/>
        <rFont val="Arial"/>
        <family val="2"/>
      </rPr>
      <t xml:space="preserve"> "to drive, chase" / "to carry, bear" (Sasseville 2020, 269)</t>
    </r>
  </si>
  <si>
    <t>I 350</t>
  </si>
  <si>
    <r>
      <t xml:space="preserve">Haas (GhR) 133; </t>
    </r>
    <r>
      <rPr>
        <sz val="10"/>
        <color theme="5" tint="-0.249977111117893"/>
        <rFont val="Arial"/>
        <family val="2"/>
      </rPr>
      <t>(ZA 72, 1982) p. 157: d Para/i</t>
    </r>
  </si>
  <si>
    <t>371 (Gebet)</t>
  </si>
  <si>
    <r>
      <t xml:space="preserve">KBo 7.28 Vo 32 </t>
    </r>
    <r>
      <rPr>
        <sz val="10"/>
        <color theme="5" tint="-0.249977111117893"/>
        <rFont val="Arial"/>
        <family val="2"/>
      </rPr>
      <t>(+KUB 46.23 Vo 24: Par[-)</t>
    </r>
  </si>
  <si>
    <t>Hapax? Contesto preghiera alla Dea Solare della Terra</t>
  </si>
  <si>
    <t>Parattašši</t>
  </si>
  <si>
    <t>Laroche 1946, 69: "mot louvite" impurità</t>
  </si>
  <si>
    <r>
      <t xml:space="preserve">CLL, p. 167: </t>
    </r>
    <r>
      <rPr>
        <i/>
        <sz val="10"/>
        <rFont val="Arial"/>
        <family val="2"/>
      </rPr>
      <t xml:space="preserve">paratta- </t>
    </r>
    <r>
      <rPr>
        <sz val="10"/>
        <rFont val="Arial"/>
        <family val="2"/>
      </rPr>
      <t xml:space="preserve">"impurità" / + verb </t>
    </r>
    <r>
      <rPr>
        <i/>
        <sz val="10"/>
        <rFont val="Arial"/>
        <family val="2"/>
      </rPr>
      <t>par-</t>
    </r>
    <r>
      <rPr>
        <sz val="10"/>
        <rFont val="Arial"/>
        <family val="2"/>
      </rPr>
      <t xml:space="preserve"> "to carry, bear" (Sasseville 2020, 269) + genitival adjective suffix -assi</t>
    </r>
  </si>
  <si>
    <t>CLL, 167; Laroche, p.69</t>
  </si>
  <si>
    <t>Ritual</t>
  </si>
  <si>
    <r>
      <t xml:space="preserve">KUB 7.14 Ro 3; </t>
    </r>
    <r>
      <rPr>
        <sz val="10"/>
        <color rgb="FF0070C0"/>
        <rFont val="Arial"/>
        <family val="2"/>
      </rPr>
      <t xml:space="preserve">KUB 8.75 iii 16; Bo 2450 ii 2 (parattan); </t>
    </r>
    <r>
      <rPr>
        <sz val="10"/>
        <color theme="5" tint="-0.249977111117893"/>
        <rFont val="Arial"/>
        <family val="2"/>
      </rPr>
      <t>(+KUB 46.23 Vo 24: Par[-)</t>
    </r>
  </si>
  <si>
    <t>Apparente Hapax -&gt; Laroche cita altri 2</t>
  </si>
  <si>
    <t>Parga</t>
  </si>
  <si>
    <t>Parka</t>
  </si>
  <si>
    <t>Altass. PIRGA/Pirwa?</t>
  </si>
  <si>
    <t>Anatolian/Hurrian?</t>
  </si>
  <si>
    <t>I 350-351</t>
  </si>
  <si>
    <r>
      <t xml:space="preserve">Haas (GhR) 676; Hirsch (AfO Bh. 13/14) 28; Otten (ZA 53) 178-9; Popko (Religions) 54; </t>
    </r>
    <r>
      <rPr>
        <sz val="10"/>
        <color theme="5" tint="-0.249977111117893"/>
        <rFont val="Arial"/>
        <family val="2"/>
      </rPr>
      <t>(MIO 8) 186, 196; (MIO 9) 204ss, 210ss; Groddek (DBH 4) KUB 55; Yoshida (TH 22) B.1 h-1; Otten (10 ICH 1990) 34-7; Cornelius (Gesch.Heth) 80; Garelli (RA 56) 210</t>
    </r>
  </si>
  <si>
    <t>Kaneš+Festival</t>
  </si>
  <si>
    <r>
      <t xml:space="preserve">KBo 10.27 iv 18; KBo 25.179 iii [5]; KBo 37.116 (45/t), 5; KBo 39.48 (15/r) ii 9, v 14; </t>
    </r>
    <r>
      <rPr>
        <sz val="10"/>
        <color rgb="FF0070C0"/>
        <rFont val="Arial"/>
        <family val="2"/>
      </rPr>
      <t>KBo 70.109 (</t>
    </r>
    <r>
      <rPr>
        <sz val="10"/>
        <color theme="5" tint="-0.249977111117893"/>
        <rFont val="Arial"/>
        <family val="2"/>
      </rPr>
      <t>Bo 595</t>
    </r>
    <r>
      <rPr>
        <sz val="10"/>
        <color rgb="FF0070C0"/>
        <rFont val="Arial"/>
        <family val="2"/>
      </rPr>
      <t>) iv 19</t>
    </r>
    <r>
      <rPr>
        <sz val="10"/>
        <rFont val="Arial"/>
        <family val="2"/>
      </rPr>
      <t xml:space="preserve">; KUB 38.6, i 7[; KUB 38.10 iv 19[; </t>
    </r>
    <r>
      <rPr>
        <sz val="10"/>
        <color theme="5" tint="-0.249977111117893"/>
        <rFont val="Arial"/>
        <family val="2"/>
      </rPr>
      <t>(KUB 46.23 Vo 24: Par[-)</t>
    </r>
    <r>
      <rPr>
        <sz val="10"/>
        <rFont val="Arial"/>
        <family val="2"/>
      </rPr>
      <t xml:space="preserve">; KUB 55.1 ii 2; KUB 57.95 v 1; </t>
    </r>
    <r>
      <rPr>
        <sz val="10"/>
        <color theme="5" tint="-0.249977111117893"/>
        <rFont val="Arial"/>
        <family val="2"/>
      </rPr>
      <t>KUB 58.29 Vo ]5?</t>
    </r>
    <r>
      <rPr>
        <sz val="10"/>
        <rFont val="Arial"/>
        <family val="2"/>
      </rPr>
      <t>; IBoT 3.1 Vo 91; VBoT 56, 7;</t>
    </r>
  </si>
  <si>
    <t>(È d Parga)</t>
  </si>
  <si>
    <t>12 ICH Meltem Dogan-Alparslan = Gods of Perge !</t>
  </si>
  <si>
    <t>ID 2?</t>
  </si>
  <si>
    <t>Parminulašši</t>
  </si>
  <si>
    <t>Divine River</t>
  </si>
  <si>
    <t>Pardaḫi</t>
  </si>
  <si>
    <t>Partahi</t>
  </si>
  <si>
    <t>I 351</t>
  </si>
  <si>
    <t>Laroche (GLH) 195</t>
  </si>
  <si>
    <t>KBo 1.1 Vo 57; KBo 1.3 Vo 26; KBo 28.114 Vo 9</t>
  </si>
  <si>
    <t>URU Šuta (RGTC 6, 370; 6/2, 149)</t>
  </si>
  <si>
    <t>Divinità di Suta</t>
  </si>
  <si>
    <t>706-1082</t>
  </si>
  <si>
    <t>Pašḫula</t>
  </si>
  <si>
    <t>Wašḫula</t>
  </si>
  <si>
    <t>Palaic? (Zaparwa)</t>
  </si>
  <si>
    <r>
      <t xml:space="preserve">Kammenhuber (RHA 17/64) 89; </t>
    </r>
    <r>
      <rPr>
        <sz val="10"/>
        <color rgb="FF0070C0"/>
        <rFont val="Arial"/>
        <family val="2"/>
      </rPr>
      <t>Akdogan (DBH 46/1) 92-3; ead. (GsLaroche) 25-8</t>
    </r>
  </si>
  <si>
    <t>Festrituale Zaparwa</t>
  </si>
  <si>
    <r>
      <t>Bo 4902 (</t>
    </r>
    <r>
      <rPr>
        <sz val="10"/>
        <color rgb="FF0070C0"/>
        <rFont val="Arial"/>
        <family val="2"/>
      </rPr>
      <t>DBH 46/2, 139</t>
    </r>
    <r>
      <rPr>
        <sz val="10"/>
        <rFont val="Arial"/>
        <family val="2"/>
      </rPr>
      <t xml:space="preserve">); Bo 6431; </t>
    </r>
    <r>
      <rPr>
        <sz val="10"/>
        <color theme="5" tint="-0.249977111117893"/>
        <rFont val="Arial"/>
        <family val="2"/>
      </rPr>
      <t>KBo 11.48 Rs. 7[</t>
    </r>
  </si>
  <si>
    <t>(Palaic Pantheon)</t>
  </si>
  <si>
    <t>Patarala</t>
  </si>
  <si>
    <t>I 352</t>
  </si>
  <si>
    <t>ZDMG 38 (1988) 376: Rez. KUB 56</t>
  </si>
  <si>
    <t xml:space="preserve">KUB 56.23 Ro 10 </t>
  </si>
  <si>
    <t>Patḫuili (?)</t>
  </si>
  <si>
    <t>Alp (Tempel) 312</t>
  </si>
  <si>
    <t>KBo 48.138 (18/p), 5</t>
  </si>
  <si>
    <t>(Tempel)</t>
  </si>
  <si>
    <t>Patkilištar</t>
  </si>
  <si>
    <t>BAD-taḫ/túḫ-ḫa[(-)</t>
  </si>
  <si>
    <t>Pazzi[ (?)</t>
  </si>
  <si>
    <t>Pentaruḫši</t>
  </si>
  <si>
    <t>(Bentesina)</t>
  </si>
  <si>
    <r>
      <t xml:space="preserve">Otten-Rüster (ZA 72) 141; Otten (StBoT 13) 36 n.54; </t>
    </r>
    <r>
      <rPr>
        <sz val="10"/>
        <color theme="5" tint="-0.249977111117893"/>
        <rFont val="Arial"/>
        <family val="2"/>
      </rPr>
      <t>(MIO 8) 187, 196; (MIO 9) 204ss, 210ss</t>
    </r>
  </si>
  <si>
    <r>
      <t xml:space="preserve">KBo 39.48 iv 15; KUB 12.2 i 12, ii 15, iv 12; KUB 38.6 iv 5 +Bo 6741, 5; KUB 27.13 i 20[; KUB 38.10 iv 15; KUB 38.10a, 4]; KUB 51.7 Ro 15]; HT 14, 2]; Bo 5937, 7] </t>
    </r>
    <r>
      <rPr>
        <sz val="10"/>
        <color rgb="FF0070C0"/>
        <rFont val="Arial"/>
        <family val="2"/>
      </rPr>
      <t>// KBo 24.117+; KBo 49.205; KBo 70.109+; KUB 12.2+; KUB 51.8</t>
    </r>
  </si>
  <si>
    <t>Culto a Hasu[- (KUB 12.2 ii 15)</t>
  </si>
  <si>
    <t>(Cappadocian Area)</t>
  </si>
  <si>
    <t>Pendigalli</t>
  </si>
  <si>
    <t>Pentikalli</t>
  </si>
  <si>
    <t>I 352-353</t>
  </si>
  <si>
    <t>Gurney (Aspects) 5 n.7; Haas (GhR) 313-4; Laroche (GLH) 200</t>
  </si>
  <si>
    <t>KUB 27.13 i 20</t>
  </si>
  <si>
    <t>714-715</t>
  </si>
  <si>
    <t>Piḫami</t>
  </si>
  <si>
    <t>Piḫaimmi</t>
  </si>
  <si>
    <t>Storm God</t>
  </si>
  <si>
    <t>Laroche 1946, RHA 7/46: Luwian // Melchert: "permeato di splendore, potere" // Cammarosano: &lt; Luwian participial suffix -a(i)mmai-</t>
  </si>
  <si>
    <t>I 353-354</t>
  </si>
  <si>
    <r>
      <t xml:space="preserve">Haas (GhR) 326 with n.90; Melchert (CLL) 176; Starke (StBoT 31) 478; Otten-Rüster (ZA 71) 141; </t>
    </r>
    <r>
      <rPr>
        <sz val="10"/>
        <color theme="5" tint="-0.249977111117893"/>
        <rFont val="Arial"/>
        <family val="2"/>
      </rPr>
      <t>Haas (OLZ 83 -1988) 289f.; (NH) 322, 337; (MIO 8) 185, 187-8, 195; Košak (ZA 78) 313</t>
    </r>
  </si>
  <si>
    <r>
      <t xml:space="preserve">KBo 2.16 Ro 6[; </t>
    </r>
    <r>
      <rPr>
        <sz val="10"/>
        <color theme="5" tint="-0.249977111117893"/>
        <rFont val="Arial"/>
        <family val="2"/>
      </rPr>
      <t>KBo 42.27 Vo 3]</t>
    </r>
    <r>
      <rPr>
        <sz val="10"/>
        <rFont val="Arial"/>
        <family val="2"/>
      </rPr>
      <t xml:space="preserve">; KUB 38.6 i 4, 30, iv 2[, 11 +Bo 6741, 2; KUB 38.10 iii 7, 10], iv 14; KUB 57.58, 9]; KUB 57.106 ii 9, 9], 16[, 17, 37, 43; // </t>
    </r>
    <r>
      <rPr>
        <sz val="10"/>
        <color rgb="FF0070C0"/>
        <rFont val="Arial"/>
        <family val="2"/>
      </rPr>
      <t>KUB 12.2+; KUB 51.7; KBo 70.109+</t>
    </r>
  </si>
  <si>
    <t>(Storm-god family)</t>
  </si>
  <si>
    <t>culto a Sapakurwanta e Kanzapita</t>
  </si>
  <si>
    <t>Epiteto del dio della tempesta di Sanahuitta (cfr. dU pihaimi-)</t>
  </si>
  <si>
    <t>Piḫašš(ašš)i</t>
  </si>
  <si>
    <t>(HI.HI-aššiš)</t>
  </si>
  <si>
    <t>Epitheta</t>
  </si>
  <si>
    <t>Cammarosano: &lt; genitival adj. Suffix -assa/-i // Melchert CLL, p. 176: "luminoso"</t>
  </si>
  <si>
    <t>Schuol (Heth.Kultmusik) 25, 173; (TH 5) 274 with n.198, 279</t>
  </si>
  <si>
    <r>
      <t xml:space="preserve">KBo 4.5 Ro 2; </t>
    </r>
    <r>
      <rPr>
        <sz val="10"/>
        <color theme="5" tint="-0.249977111117893"/>
        <rFont val="Arial"/>
        <family val="2"/>
      </rPr>
      <t>KBo 13.245 i 3'</t>
    </r>
    <r>
      <rPr>
        <sz val="10"/>
        <rFont val="Arial"/>
        <family val="2"/>
      </rPr>
      <t xml:space="preserve">; KUB 6.45 i 41, iii 25, iv 8, 10, 35; </t>
    </r>
    <r>
      <rPr>
        <sz val="10"/>
        <color theme="5" tint="-0.249977111117893"/>
        <rFont val="Arial"/>
        <family val="2"/>
      </rPr>
      <t>KUB 6.46 i 45</t>
    </r>
    <r>
      <rPr>
        <sz val="10"/>
        <rFont val="Arial"/>
        <family val="2"/>
      </rPr>
      <t xml:space="preserve">; KUB 11.13 iii 7; vi 9; KUB 21.1 iv 2, 29-30; HT 8, 9; </t>
    </r>
    <r>
      <rPr>
        <sz val="10"/>
        <color rgb="FF0070C0"/>
        <rFont val="Arial"/>
        <family val="2"/>
      </rPr>
      <t>KBo 46.83</t>
    </r>
  </si>
  <si>
    <t>Epiteto Storm-God / dio personale di Muwattalli !</t>
  </si>
  <si>
    <t>Bilgameš</t>
  </si>
  <si>
    <t>I 354</t>
  </si>
  <si>
    <t>Catsanicos (IF 99) 312</t>
  </si>
  <si>
    <t>341 (Gilgames)</t>
  </si>
  <si>
    <t>KUB 8.60 l.e. 1]</t>
  </si>
  <si>
    <t>Pinkamma[</t>
  </si>
  <si>
    <t>Kammenhuber (Or 41) 296</t>
  </si>
  <si>
    <t xml:space="preserve">KUB 28.15 Ro l.col. 6a </t>
  </si>
  <si>
    <t>Pinpira</t>
  </si>
  <si>
    <t>Pipira</t>
  </si>
  <si>
    <t>Cammarosano (PiMpirit NH 1000-1001)</t>
  </si>
  <si>
    <t>KUB 54.1 ii 41; KUB 57.87 ii 3</t>
  </si>
  <si>
    <t>URU Šahanuya (RGTC 6/2, 44)</t>
  </si>
  <si>
    <t>720-721</t>
  </si>
  <si>
    <t>Pirinkir</t>
  </si>
  <si>
    <t>Pirinkar</t>
  </si>
  <si>
    <t>"Herrin der Länder" / "Königin der Götter"</t>
  </si>
  <si>
    <t>Pirig3.gal according to Beckman KTEMA 24. Also attested in lists from Emar (quoted by Beckman, cit.)</t>
  </si>
  <si>
    <t>p. 57</t>
  </si>
  <si>
    <t>I 354-356</t>
  </si>
  <si>
    <r>
      <t xml:space="preserve">Haas (GhR) 415-6; Laroche (GLH) 201; Otten (Anatolia 4) 31-2; Popko (Religions) 114, 165; Glocker (Eothen 6) 78; </t>
    </r>
    <r>
      <rPr>
        <sz val="10"/>
        <color theme="5" tint="-0.249977111117893"/>
        <rFont val="Arial"/>
        <family val="2"/>
      </rPr>
      <t>Kümmel (Or 36) 372; id. (StBoT 3) 100 n.48; Gurney (Religion) 17, 22, 24; (AOAT 36) 165; Schuol (Kultmusik) 167; (ChS I/9) Nr. 78; (ChS I/2) 167; Trémouille (Eothen 7) 183; Glocke (Eothen 6) Nr. 2.B; Lebrun (Samuha) 243; de Roos (Geloften) 48-126-6'; (RHA 68/3) 5-7</t>
    </r>
  </si>
  <si>
    <r>
      <t>(</t>
    </r>
    <r>
      <rPr>
        <i/>
        <sz val="10"/>
        <rFont val="Arial"/>
        <family val="2"/>
      </rPr>
      <t>Pirinkar</t>
    </r>
    <r>
      <rPr>
        <sz val="10"/>
        <rFont val="Arial"/>
        <family val="2"/>
      </rPr>
      <t>:) KBo 15.37 ii 36; KBo 33.208 ii 10; KUB 27.1 i 68, iii 43; KUB 27.6 i 12; KUB 29.55 i 5, 8; KUB 34.102 ii 12, iii 33; IBoT 2.56 Ro 11; VBoT 116, 2; (</t>
    </r>
    <r>
      <rPr>
        <i/>
        <sz val="10"/>
        <rFont val="Arial"/>
        <family val="2"/>
      </rPr>
      <t>Pirinkir</t>
    </r>
    <r>
      <rPr>
        <sz val="10"/>
        <rFont val="Arial"/>
        <family val="2"/>
      </rPr>
      <t>:) KBo 8.54, 6; KBo 8.83, 4; KBo 11.5 i 18; KBo 21.41 Ro 69, Vo 14; KBo 23.11, 8; KBo 24.49 ii 9; KBo 34.72 Ro 11; KBo 34.79 ii 17; KBo 34.172, 7; KUB 29.4 i 13, ii 55, iii 2, 3; KUB 32.1 iii 15]; KUB 39.71 iv 30; KUB 39.76 Ro 14; KUB 44.52, 13; KUB 45.3 i 45; KUB 45.52, 12, 13; KUB 47.64 ii 39; KUB 48.126 i 6; KUB 54.43 Vo 4; KUB 56.55 iv 11;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33.162, 3[; KBo 39.172 Vo 6[; KUB 39.71 i 19[; KUB 41.10 Vo 23[</t>
    </r>
  </si>
  <si>
    <t>dTETE (Nr. 30 Yazilikaya!)</t>
  </si>
  <si>
    <r>
      <t xml:space="preserve">Epiteto della dea Allai (Laroche </t>
    </r>
    <r>
      <rPr>
        <sz val="10"/>
        <color theme="5" tint="-0.249977111117893"/>
        <rFont val="Arial"/>
        <family val="2"/>
      </rPr>
      <t>+Zettel = KUB 34.102 ii 12 =iii 33</t>
    </r>
    <r>
      <rPr>
        <sz val="10"/>
        <rFont val="Arial"/>
        <family val="2"/>
      </rPr>
      <t>)</t>
    </r>
  </si>
  <si>
    <t>Pirwa</t>
  </si>
  <si>
    <t xml:space="preserve">Berua </t>
  </si>
  <si>
    <t>Antica dea locale, GASAN-YA "la mia signora"  + Warrior gods (associated with horses)</t>
  </si>
  <si>
    <r>
      <t xml:space="preserve">White: dea hattica del Pantheon di Kanis/Nesa // Laroche: cfr. </t>
    </r>
    <r>
      <rPr>
        <i/>
        <sz val="11"/>
        <color theme="1"/>
        <rFont val="Calibri"/>
        <family val="2"/>
        <scheme val="minor"/>
      </rPr>
      <t>peruna</t>
    </r>
    <r>
      <rPr>
        <sz val="10"/>
        <rFont val="Arial"/>
        <family val="2"/>
      </rPr>
      <t xml:space="preserve"> "roccia" </t>
    </r>
    <r>
      <rPr>
        <sz val="10"/>
        <color rgb="FF0070C0"/>
        <rFont val="Arial"/>
        <family val="2"/>
      </rPr>
      <t>similmente Haas (1994) 412</t>
    </r>
  </si>
  <si>
    <t>I 356-359</t>
  </si>
  <si>
    <r>
      <t xml:space="preserve">Gurney (Aspects) 13; Haas (GhR) 301, 412-4, </t>
    </r>
    <r>
      <rPr>
        <sz val="10"/>
        <color rgb="FF0070C0"/>
        <rFont val="Arial"/>
        <family val="2"/>
      </rPr>
      <t>415-6</t>
    </r>
    <r>
      <rPr>
        <sz val="10"/>
        <rFont val="Arial"/>
        <family val="2"/>
      </rPr>
      <t xml:space="preserve">, 499, 582, 613-4; Imparati 1999 (Or 59) 166-187; Otten (JKF 2) 62-73; id. (StBoT 13) 32 with n. 36; Popko (Religions) 55, 88, 94, 114, 118; </t>
    </r>
    <r>
      <rPr>
        <sz val="10"/>
        <color rgb="FF0070C0"/>
        <rFont val="Arial"/>
        <family val="2"/>
      </rPr>
      <t>Tognon (2004, KASKAL 1) p- 77 with n.95</t>
    </r>
  </si>
  <si>
    <r>
      <t>(</t>
    </r>
    <r>
      <rPr>
        <sz val="10"/>
        <color rgb="FFFF0000"/>
        <rFont val="Arial"/>
        <family val="2"/>
      </rPr>
      <t>RIVEDI VAN GESSEL!</t>
    </r>
    <r>
      <rPr>
        <sz val="10"/>
        <rFont val="Arial"/>
        <family val="2"/>
      </rPr>
      <t>) ABoT 2.231 I 20; DAAM 1.30; IBoT 2.131; KUB 38.4; KUB 57.108+; KBo 2.7; KBo 12.53+; KBo 14.21 (testo oracolare: Livio-Marcuson)</t>
    </r>
  </si>
  <si>
    <r>
      <rPr>
        <sz val="10"/>
        <rFont val="Arial"/>
        <family val="2"/>
      </rPr>
      <t>NA4 hekur: santuario rupestre (+culto in moltissimi luoghi) Hasuwa, Karahna, Samuha, Iksuna, Sippa, Taparla, Wiyanuanta, Piddaniyas, Tenizdasa, Durmitta, Urata /</t>
    </r>
    <r>
      <rPr>
        <sz val="10"/>
        <color rgb="FF0070C0"/>
        <rFont val="Arial"/>
        <family val="2"/>
      </rPr>
      <t xml:space="preserve"> Kizzimara/Gizimara (Tognon) / Valle Afrin + Hassuwa, Sippa, Zipariwa, Tenizidasa (Haas)</t>
    </r>
  </si>
  <si>
    <t>"Kanešite Gods"</t>
  </si>
  <si>
    <t>dea hattica del Pantheon di Kanis/Nesa (CAVALLO!)</t>
  </si>
  <si>
    <t>723-725</t>
  </si>
  <si>
    <t>Pišaišapḫi</t>
  </si>
  <si>
    <t>Bišašabhi / Wišaišaphi</t>
  </si>
  <si>
    <t>I 359-361</t>
  </si>
  <si>
    <r>
      <t xml:space="preserve">Haas (GhR) 463; Laroche (GLH) 202; Otten (Anatolia 4) 34; Wegne (ChS I/3-1) 198; </t>
    </r>
    <r>
      <rPr>
        <sz val="10"/>
        <color theme="5" tint="-0.249977111117893"/>
        <rFont val="Arial"/>
        <family val="2"/>
      </rPr>
      <t>Groddek (DBH 4) KUB 55</t>
    </r>
  </si>
  <si>
    <r>
      <t xml:space="preserve">KBo 5.2 iii 4; KBo 7.27, 10[; KBo 11.5 i 20; KBo 14.142 i 10; 20.119 i 8, vi 13; KBo 21.28 i 13]; KBo 21.50, 6[; KBo 24.66 iii 7]; KBo 27.199, 6[; KBo 27.200, 6]; KBo 33.133 Vo 6[; KBo 33.169 r.col. +34.140 r.col. 15; KBo 33.181 Ro 14; KBo 33.208 ii 6[; KBo 35.144 i 16; </t>
    </r>
    <r>
      <rPr>
        <sz val="10"/>
        <color theme="5" tint="-0.249977111117893"/>
        <rFont val="Arial"/>
        <family val="2"/>
      </rPr>
      <t>KBo 45.254 vi 11;</t>
    </r>
    <r>
      <rPr>
        <sz val="10"/>
        <rFont val="Arial"/>
        <family val="2"/>
      </rPr>
      <t xml:space="preserve"> KUB 12.5 iv 5[; KUB 17.20 ii 27; KUB 20.74 i 9; KUB 25.46 iii 9; KUB 25.47 i 13; KUB 25.48 iv 18; KUB 27.1 iii 44[; KUB 27.6 i 13; KUB 27.13 i 7; KUB 27.42 Ro 31; KUB 32.44 Vo 17, KUB 32.52 Vo r.col. 9; KUB 32.57, 9; KUB 32.58, 9[; KUB 34.87 Ro 10; KUB 34.102 ii 9, iii 28; KUB 45.3 i 46; KUB 45.21 Ro 8. Vo 18[; KUB 45.41 ii [6]; KUB 45.55 Ro 4; KUB 47.13, 2[: KUB 55.19 Ro 15; KUB 55.31 Ro 3'[; FHG 15, 6[</t>
    </r>
  </si>
  <si>
    <t>Preceduto da Hatni</t>
  </si>
  <si>
    <t>Pišanuḫi</t>
  </si>
  <si>
    <t>Piasaisa</t>
  </si>
  <si>
    <t>(detivato da Monte)</t>
  </si>
  <si>
    <t>I 361</t>
  </si>
  <si>
    <r>
      <t xml:space="preserve">Haas (GhR) 580; Laroche (GLH) 202-3; </t>
    </r>
    <r>
      <rPr>
        <sz val="10"/>
        <color theme="5" tint="-0.249977111117893"/>
        <rFont val="Arial"/>
        <family val="2"/>
      </rPr>
      <t>Trémouille (Eothen 7) 180</t>
    </r>
  </si>
  <si>
    <t>KBo 7.27, 10[; KUB 6.45 i 64; KUB 6.46 ii 28; KUB 20.23 iv 5; KUB 47.73 iii 1]; KUB 48.93, 6</t>
  </si>
  <si>
    <t>culto a Kumani +monte Pisaisa</t>
  </si>
  <si>
    <t>&lt; monte Pisaisa</t>
  </si>
  <si>
    <t>Pišeni</t>
  </si>
  <si>
    <t>KUB 17.20 II 27</t>
  </si>
  <si>
    <t>Pišḫunuili</t>
  </si>
  <si>
    <t>Groddek (DBH 4) KUB 55</t>
  </si>
  <si>
    <t>KUB 46.17 iii 9; KUB 55.1 l.e. 1]</t>
  </si>
  <si>
    <t>728-729, 737-738</t>
  </si>
  <si>
    <t>Puškurunuwa</t>
  </si>
  <si>
    <t>Piškuru(nu)wa / Waškuruna</t>
  </si>
  <si>
    <t>Giusfredi: deriva da un toponimo; l'analisi linguistica è problematica ma direi che appare sostanzialmente anatolico</t>
  </si>
  <si>
    <t>I 362, 364-5</t>
  </si>
  <si>
    <r>
      <t xml:space="preserve">Singer (StBoT 28) 37 with n. 27; </t>
    </r>
    <r>
      <rPr>
        <sz val="10"/>
        <color theme="5" tint="-0.249977111117893"/>
        <rFont val="Arial"/>
        <family val="2"/>
      </rPr>
      <t>Groddek (DBH 2) KBo 30; Yoshida (TH 22) A.1 c passim; (StBoT 26) Nr. 19; (StBoT 28) Nr. 3.a, 1.h.D</t>
    </r>
  </si>
  <si>
    <r>
      <t>KBo 11.35 Vo 4; KBo 17.21 Ro 3 +46 Vo 32; KBo 20.70 ii 5;</t>
    </r>
    <r>
      <rPr>
        <sz val="10"/>
        <color theme="5" tint="-0.249977111117893"/>
        <rFont val="Arial"/>
        <family val="2"/>
      </rPr>
      <t xml:space="preserve"> KBo 21.85 i 25</t>
    </r>
    <r>
      <rPr>
        <sz val="10"/>
        <rFont val="Arial"/>
        <family val="2"/>
      </rPr>
      <t>; KBo 25.12 iv 1[; KBo 25.19 Vo 5]; KBo 30.12 vi 1; KUB 25.6 v 2; KUB 25.18 iii 1; KUB 56.37 i 8</t>
    </r>
  </si>
  <si>
    <t>HUR.SAG Puskurunuwa (RGTC 6, 324-5; 6/2, 128)</t>
  </si>
  <si>
    <t>NA4 hekur dKammaraš</t>
  </si>
  <si>
    <t>Pištiš[</t>
  </si>
  <si>
    <t xml:space="preserve">I 362 </t>
  </si>
  <si>
    <t>KBo 17.85, 12[; KBo 22.169, 6[; KBo 30.138 Vo 2[</t>
  </si>
  <si>
    <t>731-732</t>
  </si>
  <si>
    <t>Pidenḫi</t>
  </si>
  <si>
    <t>Bitinhi / Pitienhi</t>
  </si>
  <si>
    <t>(Epiteto/paredra di Šala?)</t>
  </si>
  <si>
    <t>Laroche 1946, RHA 7/4: Hourrite</t>
  </si>
  <si>
    <t>I 362-363</t>
  </si>
  <si>
    <t>Laroche (GLH) 200; Popko (Religions) 115; Wegner (ChS I/3-1) 198</t>
  </si>
  <si>
    <r>
      <t xml:space="preserve">KBo 5.2 ii 14, iii 14; KBo 14.140 ii 7]; KBo 14.141 ii 2[; KBo 20.29 Vo 26 +35.246 Vo 18; KBo 20.113 i 22; KBo 21.42 i 23[; KBo 23.16 r.col. 15]; KBo 33.31, 5]; KBo 33.53 Ro 3; KBo 33.207 ii 10; KBo 33.140, 7]; KBo 35.157 iii 4; KBo 35.161, 4; </t>
    </r>
    <r>
      <rPr>
        <sz val="10"/>
        <color theme="5" tint="-0.249977111117893"/>
        <rFont val="Arial"/>
        <family val="2"/>
      </rPr>
      <t>KBo 45.254 i 10]; KBo 46.102 i 33;</t>
    </r>
    <r>
      <rPr>
        <sz val="10"/>
        <rFont val="Arial"/>
        <family val="2"/>
      </rPr>
      <t xml:space="preserve"> KUB 16.33, 15; KUB 16.83 Ro 49; KUB 17.20 iii 10; KUB 27.1 ii 52[; KUB 27.8 Ro 13; KUB 29.8 i 18; KUB 32.90 ii 3[; KUB 32.91 Vo 10; KUB 45.41 ii [10]; KUB 45.46, 4[; KUB 58.53 i 6; KUB 60.51, 3[; HT 54, 5[</t>
    </r>
  </si>
  <si>
    <t>Epiteto di Sala</t>
  </si>
  <si>
    <t>Pitḫanu</t>
  </si>
  <si>
    <t>epiteto NIN.E.GAL</t>
  </si>
  <si>
    <t xml:space="preserve">Originally a toponym, if related to PN Pithana. Accordino to Yakubovich, Sociolinguistics, 262, not Indo-European </t>
  </si>
  <si>
    <t xml:space="preserve">I 363 </t>
  </si>
  <si>
    <r>
      <t xml:space="preserve">Haas (GhR) 313-4; Laroche (GLH) 203; </t>
    </r>
    <r>
      <rPr>
        <sz val="10"/>
        <color rgb="FF0070C0"/>
        <rFont val="Arial"/>
        <family val="2"/>
      </rPr>
      <t>Haas 2003, 571; Archi 2013, 13; Lorenz-Link 2009, 90</t>
    </r>
  </si>
  <si>
    <t>KBo 14.142 i 16; KUB 27.13 i 10; KUB 45.28 Ro 7; KUB 60.153, 17[</t>
  </si>
  <si>
    <t>dPithanu dNIN.É.GAL ŠA dU URU Halpa (RGTC 6, 73)</t>
  </si>
  <si>
    <t>Epiteto di NIN.E.GAL "Dama di Palazzo"</t>
  </si>
  <si>
    <t>Punuma</t>
  </si>
  <si>
    <r>
      <t xml:space="preserve">Zettel: </t>
    </r>
    <r>
      <rPr>
        <b/>
        <sz val="10"/>
        <color theme="5" tint="-0.249977111117893"/>
        <rFont val="Arial"/>
        <family val="2"/>
      </rPr>
      <t>ap?</t>
    </r>
    <r>
      <rPr>
        <sz val="10"/>
        <color theme="5" tint="-0.249977111117893"/>
        <rFont val="Arial"/>
        <family val="2"/>
      </rPr>
      <t>-pu-u-nu-ma-a-as(-kan) ???</t>
    </r>
  </si>
  <si>
    <t>I 363-364</t>
  </si>
  <si>
    <t>Souček (ArOr 27) 33 n.59</t>
  </si>
  <si>
    <t>KUB 8.78 vi 4</t>
  </si>
  <si>
    <t>Appunuma?</t>
  </si>
  <si>
    <t>Purilimis</t>
  </si>
  <si>
    <t>vedi Putallimi</t>
  </si>
  <si>
    <t>Purušael</t>
  </si>
  <si>
    <t>Wurušail</t>
  </si>
  <si>
    <t>Hattian sael-compound; first part possibli wur- (but cf. Klinger StBoT 37, 243)</t>
  </si>
  <si>
    <t>I 364</t>
  </si>
  <si>
    <r>
      <t xml:space="preserve">Haas (GhR) 299 with n.41; id. (KN) 160-1; </t>
    </r>
    <r>
      <rPr>
        <sz val="10"/>
        <color rgb="FF0070C0"/>
        <rFont val="Arial"/>
        <family val="2"/>
      </rPr>
      <t>Klinger (StBoT 37) 243</t>
    </r>
  </si>
  <si>
    <t>KUB 28.84 iv 6; KUB 36.89 Ro 10</t>
  </si>
  <si>
    <t>Purušimu</t>
  </si>
  <si>
    <t>Wurunšemu</t>
  </si>
  <si>
    <t>SEPA Paper</t>
  </si>
  <si>
    <t>Sepa/Zepa</t>
  </si>
  <si>
    <t>737-738</t>
  </si>
  <si>
    <t>Puškuruna</t>
  </si>
  <si>
    <t>vedi Puškurunuwa</t>
  </si>
  <si>
    <t>Putallima/i</t>
  </si>
  <si>
    <t>Purilimiš</t>
  </si>
  <si>
    <t xml:space="preserve">Laroche 1946, RHA 7/46: Hittite = derivato/relativo a puruliyas/purulli </t>
  </si>
  <si>
    <t>Cammarosano: pudalli- "vestirsi" + Luwian participial suffix -a(i)mmai-</t>
  </si>
  <si>
    <t>I 365</t>
  </si>
  <si>
    <r>
      <rPr>
        <sz val="10"/>
        <rFont val="Arial"/>
        <family val="2"/>
      </rPr>
      <t>Haas (GhR) 569-570;</t>
    </r>
    <r>
      <rPr>
        <sz val="10"/>
        <color theme="5" tint="-0.249977111117893"/>
        <rFont val="Arial"/>
        <family val="2"/>
      </rPr>
      <t xml:space="preserve"> Meriggi (ZWKM 58) 107; (MIO 8) 195-6; (MIO 9) 204ss, 210ss; (ZDMG 38, rez. Zu KUB 56) p. 376</t>
    </r>
  </si>
  <si>
    <r>
      <rPr>
        <sz val="10"/>
        <rFont val="Arial"/>
        <family val="2"/>
      </rPr>
      <t xml:space="preserve">KUB 12.2 iii 22; KUB 38.10 iii 6', iv 20'; KUB 51.7 Ro 13', (14'); HT 14, 4; </t>
    </r>
    <r>
      <rPr>
        <sz val="10"/>
        <color rgb="FF0070C0"/>
        <rFont val="Arial"/>
        <family val="2"/>
      </rPr>
      <t>KBo 70.109+</t>
    </r>
  </si>
  <si>
    <r>
      <t xml:space="preserve">RGTC 6, 52 s.v. Aššur, </t>
    </r>
    <r>
      <rPr>
        <sz val="10"/>
        <rFont val="Arial"/>
        <family val="2"/>
      </rPr>
      <t>98 (Hašu-) dove ha culto</t>
    </r>
  </si>
  <si>
    <t>Putpar (?)</t>
  </si>
  <si>
    <t>Še?-na?-par (according to Pecchioli Daddi)</t>
  </si>
  <si>
    <t>Pecchioli Daddi (OA 26) 39, 43</t>
  </si>
  <si>
    <r>
      <t xml:space="preserve">KUB 56.46 i 15 </t>
    </r>
    <r>
      <rPr>
        <sz val="10"/>
        <color theme="5" tint="-0.249977111117893"/>
        <rFont val="Arial"/>
        <family val="2"/>
      </rPr>
      <t>+KBo 17.42</t>
    </r>
  </si>
  <si>
    <t>Puzza (?)</t>
  </si>
  <si>
    <t>Kuzzanišu (secondo Groddek)</t>
  </si>
  <si>
    <t>Groddek (DBH 13) 34-6; id. (DBH 15) 142-3</t>
  </si>
  <si>
    <t>KUB 51.87 r.Kol. 6'</t>
  </si>
  <si>
    <t>Šaḫḫaššara</t>
  </si>
  <si>
    <t>"Déesse de Tiyane"</t>
  </si>
  <si>
    <t xml:space="preserve">Laroche 1946, RHA 7/46: Hittite/Luwian sahhan: "imposta, tassa", sahhanissa "servizio/imposta feudale" </t>
  </si>
  <si>
    <t>I 366</t>
  </si>
  <si>
    <r>
      <rPr>
        <sz val="10"/>
        <color rgb="FF0070C0"/>
        <rFont val="Arial"/>
        <family val="2"/>
      </rPr>
      <t>Melchert (CLL) 183</t>
    </r>
    <r>
      <rPr>
        <sz val="10"/>
        <rFont val="Arial"/>
        <family val="2"/>
      </rPr>
      <t xml:space="preserve">; </t>
    </r>
    <r>
      <rPr>
        <sz val="10"/>
        <color theme="5" tint="-0.249977111117893"/>
        <rFont val="Arial"/>
        <family val="2"/>
      </rPr>
      <t>(KZ 77) 192-3; (NH) 304; (MIO 9) 204ss, 210ss</t>
    </r>
  </si>
  <si>
    <t>KUB 6.45 ii 18; KUB 6.46 ii 58; KUB 12.35, 6]; KUB 38.26 Vo 25]; KUB 57.108 ii 12</t>
  </si>
  <si>
    <t>URU Tuwanuwa + culto a Uta (RGTC 6, 438, 448; 6/2, 143)</t>
  </si>
  <si>
    <t>Laroche: "dea di Tiyane"</t>
  </si>
  <si>
    <t>Šaḫapuna</t>
  </si>
  <si>
    <t>Popko (TH 21) 44, 156, 159</t>
  </si>
  <si>
    <t>Šaḫi</t>
  </si>
  <si>
    <t>Šaḫi-muna/aššena</t>
  </si>
  <si>
    <t>ChS I/5; Schuol (KultMusik) 48 (s.v. Sahiriya)</t>
  </si>
  <si>
    <r>
      <rPr>
        <sz val="10"/>
        <color rgb="FF0070C0"/>
        <rFont val="Arial"/>
        <family val="2"/>
      </rPr>
      <t>DBH 43.34,2</t>
    </r>
    <r>
      <rPr>
        <sz val="10"/>
        <rFont val="Arial"/>
        <family val="2"/>
      </rPr>
      <t xml:space="preserve"> / </t>
    </r>
    <r>
      <rPr>
        <sz val="10"/>
        <color theme="5" tint="-0.249977111117893"/>
        <rFont val="Arial"/>
        <family val="2"/>
      </rPr>
      <t xml:space="preserve">ChS I/5 Nr. 31 Vo 12' // +KBo 35.41, 3' S]a-a-hi-t[a? </t>
    </r>
  </si>
  <si>
    <t>Šaḫru</t>
  </si>
  <si>
    <t>(at Emar, see Beckman, Ps Popko)</t>
  </si>
  <si>
    <t>Beckman (Fs Popko)</t>
  </si>
  <si>
    <t>EMAR</t>
  </si>
  <si>
    <t>746-747</t>
  </si>
  <si>
    <t>Šakuwašša</t>
  </si>
  <si>
    <t>Šakuwaššara</t>
  </si>
  <si>
    <t>"des yeux" occhi, vista</t>
  </si>
  <si>
    <t>Laroche 1946, RHA 7/46: Hittite: "gli occhi (la vista)"</t>
  </si>
  <si>
    <r>
      <t xml:space="preserve">KBo 34.189 iii 6; KUB 20.24 iv 22; KUB 25.35, 5[; KUB 44.56 Ro 13; KUB 55.39 iii </t>
    </r>
    <r>
      <rPr>
        <sz val="10"/>
        <color theme="5" tint="-0.249977111117893"/>
        <rFont val="Arial"/>
        <family val="2"/>
      </rPr>
      <t>[5, 17]</t>
    </r>
    <r>
      <rPr>
        <sz val="10"/>
        <rFont val="Arial"/>
        <family val="2"/>
      </rPr>
      <t>, 27, 38</t>
    </r>
  </si>
  <si>
    <t>748-755</t>
  </si>
  <si>
    <t>Šala</t>
  </si>
  <si>
    <t>Salus - bitinhi</t>
  </si>
  <si>
    <t>Gattin zu Teššub</t>
  </si>
  <si>
    <t>I 366-7, 370-1</t>
  </si>
  <si>
    <r>
      <t xml:space="preserve">Haas (GhR) 166-7, 169, 383, 442, 446; Laroche (GLH) 213; Popko (Religions) 115; Haas-Wegner (OLZ 86) 172; Wegner-Salvini (ChS I/4) 177; Wegner (ChS I/3-1) 198; </t>
    </r>
    <r>
      <rPr>
        <sz val="10"/>
        <color theme="5" tint="-0.249977111117893"/>
        <rFont val="Arial"/>
        <family val="2"/>
      </rPr>
      <t>Lebrun (Samuha) 102, 110, 243; Trémouille (Eothen 7) 19, 45; (AOAT 36) 87; Haas-Wäfler (Or.Ant. 13) 220; Schmökel (HbOr 2/3) 201, 252; Rieken (StBoT 44) 229A, 401; Wilhelm (Grundzüge Hurr) 74; Gurney (Relig.) 14, 18, 24; (ZA 72) 158; (JNES 34) 276; Sollberger (TCS) 1</t>
    </r>
  </si>
  <si>
    <r>
      <t>(</t>
    </r>
    <r>
      <rPr>
        <i/>
        <sz val="10"/>
        <rFont val="Arial"/>
        <family val="2"/>
      </rPr>
      <t>Sala</t>
    </r>
    <r>
      <rPr>
        <sz val="10"/>
        <rFont val="Arial"/>
        <family val="2"/>
      </rPr>
      <t xml:space="preserve">:) KBo 1.1 Vo 57; KBo 1.2 Vo 33; KBo 1.3 Vo 25, </t>
    </r>
    <r>
      <rPr>
        <sz val="10"/>
        <color theme="5" tint="-0.249977111117893"/>
        <rFont val="Arial"/>
        <family val="2"/>
      </rPr>
      <t>45;</t>
    </r>
    <r>
      <rPr>
        <sz val="10"/>
        <rFont val="Arial"/>
        <family val="2"/>
      </rPr>
      <t xml:space="preserve"> KBo 14.141 ii 2; KBo 20.29 Vo 6[ + 35.246 Vo 18; KBo 20.113 i 22; KBo 33.207 ii 10; KBo 35.126, 7; KBo 35.157 iii 4; </t>
    </r>
    <r>
      <rPr>
        <sz val="10"/>
        <color theme="5" tint="-0.249977111117893"/>
        <rFont val="Arial"/>
        <family val="2"/>
      </rPr>
      <t>KBo 45.254 Ro i 10; KBo 46.102 i 33; KBo 46.275 Ro r.kol. 5[</t>
    </r>
    <r>
      <rPr>
        <sz val="10"/>
        <rFont val="Arial"/>
        <family val="2"/>
      </rPr>
      <t>; KUB 27.8 Ro 12; KUB 45.46, 4 / (</t>
    </r>
    <r>
      <rPr>
        <i/>
        <sz val="10"/>
        <rFont val="Arial"/>
        <family val="2"/>
      </rPr>
      <t>Salus:</t>
    </r>
    <r>
      <rPr>
        <sz val="10"/>
        <rFont val="Arial"/>
        <family val="2"/>
      </rPr>
      <t xml:space="preserve">) KBo 5.2 ii 14, iii 14; KBo 8.81 Vo 4; KBo 15.37 ii 17, iv 14; KBo 24.79, 3; KBo 33.121, 2; KBo 33.194 vi 1; KBo 35.258 r.col. 1[; KUB 12.12 vi 21; KUB 27.1 ii 52; KUB 27.10 v 24; </t>
    </r>
    <r>
      <rPr>
        <sz val="10"/>
        <color theme="5" tint="-0.249977111117893"/>
        <rFont val="Arial"/>
        <family val="2"/>
      </rPr>
      <t>KUB 27.20 ii 5;</t>
    </r>
    <r>
      <rPr>
        <sz val="10"/>
        <rFont val="Arial"/>
        <family val="2"/>
      </rPr>
      <t xml:space="preserve"> KUB 29.8 i 18; KUB 32.90 ii 3; </t>
    </r>
    <r>
      <rPr>
        <sz val="10"/>
        <color theme="5" tint="-0.249977111117893"/>
        <rFont val="Arial"/>
        <family val="2"/>
      </rPr>
      <t>KUB 45.48+71, 1</t>
    </r>
    <r>
      <rPr>
        <sz val="10"/>
        <rFont val="Arial"/>
        <family val="2"/>
      </rPr>
      <t>; KUB 60.51, 3;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23.16 r.col. [14]; KBo 27.131 iii 2[; KBo 33.194 v [23]; KBo 33.207 ii 23[; KBo 35.161, 4]; </t>
    </r>
    <r>
      <rPr>
        <sz val="10"/>
        <color theme="5" tint="-0.249977111117893"/>
        <rFont val="Arial"/>
        <family val="2"/>
      </rPr>
      <t>KBo 35.246 Vo 18[</t>
    </r>
    <r>
      <rPr>
        <sz val="10"/>
        <rFont val="Arial"/>
        <family val="2"/>
      </rPr>
      <t xml:space="preserve">; KUB 3.1b Vo 23]; KUB 17.20 iii 10]; KUB 32.91 Vo 10]; KUB 45.41 ii [10]; IBoT 1.24 iv 9] </t>
    </r>
    <r>
      <rPr>
        <sz val="10"/>
        <color theme="5" tint="-0.249977111117893"/>
        <rFont val="Arial"/>
        <family val="2"/>
      </rPr>
      <t>+ZANF 12, 106-7; +Yazilikaya Nr. 52</t>
    </r>
  </si>
  <si>
    <t>Coniuge di Adad/Dagan/Tessub</t>
  </si>
  <si>
    <t>Mitanni (RGTC 6, 273)</t>
  </si>
  <si>
    <t>(Hebat?)</t>
  </si>
  <si>
    <t>Amorreo</t>
  </si>
  <si>
    <t>Seguita da Kumarbi o Pidenhi</t>
  </si>
  <si>
    <t>Šalanni</t>
  </si>
  <si>
    <t>nirambi šalanni</t>
  </si>
  <si>
    <t>Haas (GhR) 558; Laroche (GLH) 212</t>
  </si>
  <si>
    <t>KBo 23.5 Vo 3]</t>
  </si>
  <si>
    <t>Šala/iwana/i</t>
  </si>
  <si>
    <t>Talawani</t>
  </si>
  <si>
    <t>LAMMA delle PORTE?</t>
  </si>
  <si>
    <t>HW 2, 412b: DINGIR.MEŠ Salawana "des Tores" / NH p. 259 with n.25 + Nr. 1089, p. 155</t>
  </si>
  <si>
    <t>p. 87-88</t>
  </si>
  <si>
    <t>I 367-369</t>
  </si>
  <si>
    <r>
      <t>Haas (GhR) 282, 473; McMahon (AS 25) 272, 299; Popko-Taracha (AoF 15) 103; Lebrun (Hethitica 5) 51;</t>
    </r>
    <r>
      <rPr>
        <sz val="10"/>
        <color theme="5" tint="-0.249977111117893"/>
        <rFont val="Arial"/>
        <family val="2"/>
      </rPr>
      <t xml:space="preserve"> (StBoT 28) 1.k, 1.k.F; Haas-Jakob-Rost (AoF 11) 22; HW2, 412b; Lebrun (Samuha) 243; Yoshida (TH 22) B.1 passim; (Fs Otten2) p. 352 n.16; (ZA 72) 159; (ZA 63) 80, 321; Otten-Rüster (ZA 65) 47; NH p. 259 with n.25 + Nr. 1089, p. 155; (MIO 9) 204ss, 210ss.; (StBoT 7) 28 with n. 2, 3</t>
    </r>
  </si>
  <si>
    <r>
      <t>(</t>
    </r>
    <r>
      <rPr>
        <i/>
        <sz val="10"/>
        <rFont val="Arial"/>
        <family val="2"/>
      </rPr>
      <t>Salawana</t>
    </r>
    <r>
      <rPr>
        <sz val="10"/>
        <rFont val="Arial"/>
        <family val="2"/>
      </rPr>
      <t xml:space="preserve">:) KBo 10.27 iv 29; KBo 11.29 Vo 14; KBo 12.127 ii 7[; KBo 13.176 Ro 8; KBo 20.107 +23.50 ii 8; KBo 34.46 +23.50 ii 5; KBo 34.146 iii 7; KBo 34.163, 10; </t>
    </r>
    <r>
      <rPr>
        <sz val="10"/>
        <color theme="5" tint="-0.249977111117893"/>
        <rFont val="Arial"/>
        <family val="2"/>
      </rPr>
      <t>KBo 45.129 ii 24[; KBo 45.190, 2[;</t>
    </r>
    <r>
      <rPr>
        <sz val="10"/>
        <rFont val="Arial"/>
        <family val="2"/>
      </rPr>
      <t xml:space="preserve"> KUB 2.8 i 25, ii 11, 43, v 24; KUB 10.89 i 15; KUB 12.57 iv 14; KUB 24.11 ii 19; KUB 32.73 Vo 3; KUB 38.12 iii 16'; KUB 44.2, 4; KUB 53.12 iv 7; KUB 56.33 iii 19 // (</t>
    </r>
    <r>
      <rPr>
        <i/>
        <sz val="10"/>
        <rFont val="Arial"/>
        <family val="2"/>
      </rPr>
      <t>Saliwana</t>
    </r>
    <r>
      <rPr>
        <sz val="10"/>
        <rFont val="Arial"/>
        <family val="2"/>
      </rPr>
      <t>:) KBo 20.101 Vo 13; KUB 51.79 Ro 11; KUB 53.14 ii 14; IBoT 2.19 Vo 2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25.49 iii 25[; KBo 25.66 i 22[; KUB 2.3 iii 49[; KUB 25.49 iii 25[; KUB 44.3, 6[; KUB 48.90 Vo 11];  </t>
    </r>
    <r>
      <rPr>
        <sz val="10"/>
        <color theme="5" tint="-0.249977111117893"/>
        <rFont val="Arial"/>
        <family val="2"/>
      </rPr>
      <t>+(</t>
    </r>
    <r>
      <rPr>
        <i/>
        <sz val="10"/>
        <color theme="5" tint="-0.249977111117893"/>
        <rFont val="Arial"/>
        <family val="2"/>
      </rPr>
      <t>Taliwenu:</t>
    </r>
    <r>
      <rPr>
        <sz val="10"/>
        <color theme="5" tint="-0.249977111117893"/>
        <rFont val="Arial"/>
        <family val="2"/>
      </rPr>
      <t>) KUB 48.26 Ro 10</t>
    </r>
  </si>
  <si>
    <r>
      <t xml:space="preserve">culto in Karahna </t>
    </r>
    <r>
      <rPr>
        <sz val="10"/>
        <color theme="5" tint="-0.249977111117893"/>
        <rFont val="Arial"/>
        <family val="2"/>
      </rPr>
      <t>(RGTC 6, 180, 416)</t>
    </r>
  </si>
  <si>
    <t>Preceduto da GIŠ KÁ.GAL (HI.A) "Porte"</t>
  </si>
  <si>
    <t>Šalkatiti</t>
  </si>
  <si>
    <t>Cfr. KATITI</t>
  </si>
  <si>
    <t>CTH 4</t>
  </si>
  <si>
    <t>Annali di Hattusili I</t>
  </si>
  <si>
    <t>Šallunzišzi</t>
  </si>
  <si>
    <t>I 370</t>
  </si>
  <si>
    <t xml:space="preserve">KUB 17.20 ii 5 </t>
  </si>
  <si>
    <t>Šalupiya</t>
  </si>
  <si>
    <t>(MIO 8) 195; (MIO 9) 210ss., 204ss.</t>
  </si>
  <si>
    <t>KUB 38.10 iii 18</t>
  </si>
  <si>
    <t>culto a Taparuta (RGTC 6, 400)</t>
  </si>
  <si>
    <t>Šaluš</t>
  </si>
  <si>
    <t>Vedi Šala</t>
  </si>
  <si>
    <t>Šammaniw[</t>
  </si>
  <si>
    <t>Cfr Šamanminuḫi</t>
  </si>
  <si>
    <t>I 371</t>
  </si>
  <si>
    <t>Haas-Wegner (OLZ 92) Rez. KBo 38, p. 182 with n.7.</t>
  </si>
  <si>
    <t>KBo 38.71, 4</t>
  </si>
  <si>
    <t>"Zinkuruwa gods"</t>
  </si>
  <si>
    <t>Hapax! Contesto "Vegetationsgottes Zinkuruwa"</t>
  </si>
  <si>
    <t>Šamanminuḫi</t>
  </si>
  <si>
    <t>p. 58</t>
  </si>
  <si>
    <r>
      <t xml:space="preserve">Laroche (GLH) 213; </t>
    </r>
    <r>
      <rPr>
        <sz val="10"/>
        <color theme="5" tint="-0.249977111117893"/>
        <rFont val="Arial"/>
        <family val="2"/>
      </rPr>
      <t>Wilhelm (Grundzüge Hurr.) 74; Haas-Wegner (OLZ 92) Rez. KBo 38, p. 182 with n.7; Ungnad (Subartu 1936) 67</t>
    </r>
  </si>
  <si>
    <t>trattati</t>
  </si>
  <si>
    <t>KBo 1.1 Vo 56; KBo 1.2 Vo 32; KBo 1.3 Vo 25; KBo 28.114 Vo 8</t>
  </si>
  <si>
    <t>Assieme dKASKAL.KUR!</t>
  </si>
  <si>
    <t>Šanḫupiya</t>
  </si>
  <si>
    <r>
      <t xml:space="preserve">Haas-Jakob-Rost (AoF 11) 84; </t>
    </r>
    <r>
      <rPr>
        <sz val="10"/>
        <color theme="5" tint="-0.249977111117893"/>
        <rFont val="Arial"/>
        <family val="2"/>
      </rPr>
      <t>Yoshida (TH 22) A.4-2, p. 99</t>
    </r>
  </si>
  <si>
    <t>KBo 54.125 (368/v), 5; KUB 53.8 Ro 14; IBoT 2.76 i 5, 8</t>
  </si>
  <si>
    <t>NA4 huwaši</t>
  </si>
  <si>
    <t>D/PÚ</t>
  </si>
  <si>
    <t>Šaniya</t>
  </si>
  <si>
    <t>Fonte/Sorgente divinizzata</t>
  </si>
  <si>
    <t>Luwian verb sann(a)i- "to overturn"?? (CLL, 187; Sasseville 2020, 226)</t>
  </si>
  <si>
    <t>I 372</t>
  </si>
  <si>
    <t>Popko-Taracha (AoF 15) 102, 105</t>
  </si>
  <si>
    <t>KUB 38.10a, 9]; KUB 51.79 Vo 22]; KUB 58.43 v [9]; KUB 60.40, [5]</t>
  </si>
  <si>
    <t>(RGTC 6, 546; 6/2, 209: fonte!)</t>
  </si>
  <si>
    <t>Sorgente: cfr. KUB 38.6 iv 10</t>
  </si>
  <si>
    <t>Šangara</t>
  </si>
  <si>
    <r>
      <t xml:space="preserve">Haas (GhR) 373 with n.461, 568 with n.191; </t>
    </r>
    <r>
      <rPr>
        <sz val="10"/>
        <color theme="5" tint="-0.249977111117893"/>
        <rFont val="Arial"/>
        <family val="2"/>
      </rPr>
      <t>(JCS 37) Nr. 54 Ro 12</t>
    </r>
  </si>
  <si>
    <r>
      <t xml:space="preserve">KBo 21.42 i 24[; KBo 23.17,10; HFAC 54 Ro 12; </t>
    </r>
    <r>
      <rPr>
        <sz val="10"/>
        <color theme="5" tint="-0.249977111117893"/>
        <rFont val="Arial"/>
        <family val="2"/>
      </rPr>
      <t>(=JCS 37) Nr. 54 Ro 12</t>
    </r>
  </si>
  <si>
    <t>Šanta</t>
  </si>
  <si>
    <t>AMAR.UD (Marduk)</t>
  </si>
  <si>
    <t>paredra di Kubaba, Laroche: antico dio, paredra di Kubaba, identificato con Marduk tramite bilingue luvio-ittita KUB 9.31 II 22 // Popko: marito di Iyaya (dea primaverile)</t>
  </si>
  <si>
    <r>
      <t>Gusmani (Lydisches Wörterbuch) p.94-5 (</t>
    </r>
    <r>
      <rPr>
        <i/>
        <sz val="10"/>
        <color theme="5" tint="-0.249977111117893"/>
        <rFont val="Arial"/>
        <family val="2"/>
      </rPr>
      <t>foglio</t>
    </r>
    <r>
      <rPr>
        <sz val="10"/>
        <color theme="5" tint="-0.249977111117893"/>
        <rFont val="Arial"/>
        <family val="2"/>
      </rPr>
      <t>)</t>
    </r>
  </si>
  <si>
    <t>CLL 187 (+ Luwian verb sann(a)i- "to overturn" CLL, 187; Sasseville 2020, 226)</t>
  </si>
  <si>
    <t>Luwian/Hittite</t>
  </si>
  <si>
    <t>p. 88</t>
  </si>
  <si>
    <t>I 372-373</t>
  </si>
  <si>
    <r>
      <t xml:space="preserve">Melchert (CLL) 187; Gurney (Aspects) </t>
    </r>
    <r>
      <rPr>
        <sz val="10"/>
        <color theme="5" tint="-0.249977111117893"/>
        <rFont val="Arial"/>
        <family val="2"/>
      </rPr>
      <t>4,</t>
    </r>
    <r>
      <rPr>
        <sz val="10"/>
        <rFont val="Arial"/>
        <family val="2"/>
      </rPr>
      <t xml:space="preserve"> 16, </t>
    </r>
    <r>
      <rPr>
        <sz val="10"/>
        <color theme="5" tint="-0.249977111117893"/>
        <rFont val="Arial"/>
        <family val="2"/>
      </rPr>
      <t>30, 40</t>
    </r>
    <r>
      <rPr>
        <sz val="10"/>
        <rFont val="Arial"/>
        <family val="2"/>
      </rPr>
      <t xml:space="preserve">; Haas (GhR) 370-1, 408, 467-8; Kammenhuber (Or 59) 188-195; Popko (Religions) 55, 93, 169, 184-5; Von Schuler (Wb.Myth) 186; </t>
    </r>
    <r>
      <rPr>
        <sz val="10"/>
        <color rgb="FF0070C0"/>
        <rFont val="Arial"/>
        <family val="2"/>
      </rPr>
      <t>Taracha (2009)113-4;</t>
    </r>
    <r>
      <rPr>
        <sz val="10"/>
        <color theme="5" tint="-0.249977111117893"/>
        <rFont val="Arial"/>
        <family val="2"/>
      </rPr>
      <t xml:space="preserve"> Lebrun (Samuha) 243 +s.v. Laroche (NH) 291!!; KUB 57; (ZDMG 76) 216-7; Laroche (Fs Carratelli) 116; Beckman (Fs Popko) p.52 (</t>
    </r>
    <r>
      <rPr>
        <i/>
        <sz val="10"/>
        <color theme="5" tint="-0.249977111117893"/>
        <rFont val="Arial"/>
        <family val="2"/>
      </rPr>
      <t>foglio sotto "Pantheon of Emar"</t>
    </r>
    <r>
      <rPr>
        <sz val="10"/>
        <color theme="5" tint="-0.249977111117893"/>
        <rFont val="Arial"/>
        <family val="2"/>
      </rPr>
      <t>); (AOAT 31) 428; (AOAT 36)  6, 73; Leburn (Hethitica 8) 247, 257-8, +nn.; (KZ 77) 221</t>
    </r>
  </si>
  <si>
    <t>KBo 34.203 v ]16[; KUB 9.31 ii 22; KUB 35.151 iii 1; KUB 59.24, 4</t>
  </si>
  <si>
    <t>marito di Iyaya (dea primaverile/Spring goddess)</t>
  </si>
  <si>
    <t>(Cilicia) +RGTC 6, 219, 400, 405 (Marduk)</t>
  </si>
  <si>
    <t>MARDUK, Melqart, Heracles</t>
  </si>
  <si>
    <t>(Emar?)</t>
  </si>
  <si>
    <t>Šantaluga</t>
  </si>
  <si>
    <t>Šantaluqqan</t>
  </si>
  <si>
    <t>Laroche 1946, RHA 7/46, (Hourrite) p. 59: prossimo a &lt; Si(n)t- "sette, 7"</t>
  </si>
  <si>
    <t>p. 59</t>
  </si>
  <si>
    <t>I 373</t>
  </si>
  <si>
    <t>Laroche (GLH) 214; Wegner (ChS I/3-1) 60</t>
  </si>
  <si>
    <t>712: Istar von Samuha</t>
  </si>
  <si>
    <t>KUB 27.1 ii 26; KUB 27.3 r.col. 8[; KUB 27.6 i 12</t>
  </si>
  <si>
    <t>(Šamuha)</t>
  </si>
  <si>
    <t>Mitanni?</t>
  </si>
  <si>
    <t>Šanzi[</t>
  </si>
  <si>
    <t>Cfr. Tanzi (sotto)</t>
  </si>
  <si>
    <t>Ša-pu-uk[</t>
  </si>
  <si>
    <t>(Sapušga = Sausga)</t>
  </si>
  <si>
    <t>Šarri</t>
  </si>
  <si>
    <t>Šarr(i)u</t>
  </si>
  <si>
    <t>(connesso con regalità)</t>
  </si>
  <si>
    <t xml:space="preserve"> Laroche 1946, RHA 7/46   &lt; SARRU = sovrano</t>
  </si>
  <si>
    <t>I 373-374</t>
  </si>
  <si>
    <r>
      <t xml:space="preserve">Laroche (GLH) 217; Wegner (ChS I/3-1) 158; Kammenhuber (TH 7) 88-90; Haas-Wegner (ChS I/5-1) 385; </t>
    </r>
    <r>
      <rPr>
        <sz val="10"/>
        <color theme="5" tint="-0.249977111117893"/>
        <rFont val="Arial"/>
        <family val="2"/>
      </rPr>
      <t>(AOAT 36) 88, 130</t>
    </r>
  </si>
  <si>
    <r>
      <t xml:space="preserve">KBo 7.46 i 4[; KBo 8.149, 11; KBo 20.29 Vo 18[; KBo 26.198, 8[; KBo 34.238, 5[ </t>
    </r>
    <r>
      <rPr>
        <sz val="10"/>
        <color theme="5" tint="-0.249977111117893"/>
        <rFont val="Arial"/>
        <family val="2"/>
      </rPr>
      <t>(šarrinaša!)</t>
    </r>
    <r>
      <rPr>
        <sz val="10"/>
        <rFont val="Arial"/>
        <family val="2"/>
      </rPr>
      <t xml:space="preserve">; KBo 34.240 Vo [4]; </t>
    </r>
    <r>
      <rPr>
        <sz val="10"/>
        <color theme="5" tint="-0.249977111117893"/>
        <rFont val="Arial"/>
        <family val="2"/>
      </rPr>
      <t>KBo 35.246 Vo 30[;</t>
    </r>
    <r>
      <rPr>
        <sz val="10"/>
        <rFont val="Arial"/>
        <family val="2"/>
      </rPr>
      <t xml:space="preserve"> KUB 10.27 iv 9; KUB 27.16 iv 10, 29; KUB 27.38 i 1, 2[, 3, 4, 5, 6, 7; KUB 47.18, 6[ // (+ </t>
    </r>
    <r>
      <rPr>
        <sz val="10"/>
        <color theme="5" tint="-0.249977111117893"/>
        <rFont val="Arial"/>
        <family val="2"/>
      </rPr>
      <t>Šar[- KBo 35.140 r.col. 14[; KBo 35.254 Vo 7[; KUB 55.40, 5[</t>
    </r>
    <r>
      <rPr>
        <sz val="10"/>
        <rFont val="Arial"/>
        <family val="2"/>
      </rPr>
      <t>)</t>
    </r>
  </si>
  <si>
    <t>(šarrinaša in KBo 34.238, 5[)</t>
  </si>
  <si>
    <t>Šarrimmati</t>
  </si>
  <si>
    <t>I 374</t>
  </si>
  <si>
    <r>
      <t xml:space="preserve">Laroche (GLH) 216; </t>
    </r>
    <r>
      <rPr>
        <sz val="10"/>
        <color rgb="FF7030A0"/>
        <rFont val="Arial"/>
        <family val="2"/>
      </rPr>
      <t xml:space="preserve">Haas 1994, 880 </t>
    </r>
  </si>
  <si>
    <r>
      <t>KBo 5.2 ii 12 (</t>
    </r>
    <r>
      <rPr>
        <sz val="10"/>
        <color theme="5" tint="-0.249977111117893"/>
        <rFont val="Arial"/>
        <family val="2"/>
      </rPr>
      <t>+ Šar[- KBo 35.140 r.col. 14[; KBo 35.254 Vo 7[; KUB 55.40, 5[</t>
    </r>
    <r>
      <rPr>
        <sz val="10"/>
        <rFont val="Arial"/>
        <family val="2"/>
      </rPr>
      <t>)</t>
    </r>
  </si>
  <si>
    <t>(Kizzuwatna)</t>
  </si>
  <si>
    <t>Šarkiuwali</t>
  </si>
  <si>
    <t>I 374-375</t>
  </si>
  <si>
    <t>Hutter (OBO 82 - 1988) 40</t>
  </si>
  <si>
    <t>KUB 9.4 iii 41; KUB 9.34 iv 1</t>
  </si>
  <si>
    <t>D/HUR.SAG</t>
  </si>
  <si>
    <t>Šarlaimi</t>
  </si>
  <si>
    <t>montagna divinizzata! (see Laroche)</t>
  </si>
  <si>
    <t>CLL p. 191 *sarl(a)i- "esaltare, glorificare" + "to offer in sacrifice" Susseville 2020, 229)</t>
  </si>
  <si>
    <t>I 375</t>
  </si>
  <si>
    <t>Laroche (DLL) 86; Melchert (CLL) 191</t>
  </si>
  <si>
    <r>
      <t xml:space="preserve">KBo 16.100, 13[; KBo 17.57 Ro 3[; KBo 21.32 Vo 3[; </t>
    </r>
    <r>
      <rPr>
        <sz val="10"/>
        <color theme="5" tint="-0.249977111117893"/>
        <rFont val="Arial"/>
        <family val="2"/>
      </rPr>
      <t>KBo 27.189, 8[ ?</t>
    </r>
  </si>
  <si>
    <r>
      <t xml:space="preserve">Cfr. dLAMMA </t>
    </r>
    <r>
      <rPr>
        <i/>
        <sz val="10"/>
        <color theme="1"/>
        <rFont val="Calibri"/>
        <family val="2"/>
        <scheme val="minor"/>
      </rPr>
      <t>sarlaimi</t>
    </r>
    <r>
      <rPr>
        <sz val="10"/>
        <rFont val="Arial"/>
        <family val="2"/>
      </rPr>
      <t xml:space="preserve">- </t>
    </r>
  </si>
  <si>
    <t>Šarmi</t>
  </si>
  <si>
    <t>Götterliste</t>
  </si>
  <si>
    <t>KBo 12.135 vii 10</t>
  </si>
  <si>
    <t>culto a Atarbapa (RGTC 6, 55-6)</t>
  </si>
  <si>
    <t>Šarpa</t>
  </si>
  <si>
    <t>Laroche 1946, RHA 7/46: (HUR.SAG Sarpa) + nome di città o epiteto del dio della Tempesta // senso comune tipo di "albero"</t>
  </si>
  <si>
    <t>Pokpo (Religions) 55, 94</t>
  </si>
  <si>
    <t>KBo 29.94 i 8; KBo 29.95, 15[; KBo 29.109 Ro 1]; KBo 29.113, 4[</t>
  </si>
  <si>
    <t>HUR.SAG Sarpa + URU Sarpa (RGTC 6, 353-4; 6/2, 142-3)</t>
  </si>
  <si>
    <t>Sartiya</t>
  </si>
  <si>
    <t>soccorritore di Katapa</t>
  </si>
  <si>
    <t>Laroche 1946, RHA 7/46: "soccorritore" e dio di Katapa</t>
  </si>
  <si>
    <t>KUB 6.45 i 48 = KUB 6.46 ii 13 (cfr. KUB 19.50 iv 6)</t>
  </si>
  <si>
    <t>URU Katapa (RGTC 6, 199)</t>
  </si>
  <si>
    <t>assente in Van Gessel!</t>
  </si>
  <si>
    <t>Šaru</t>
  </si>
  <si>
    <t>cfr. Taru</t>
  </si>
  <si>
    <t>I 376</t>
  </si>
  <si>
    <t>Gurney (Aspects) 10; Haas (GhR) 322, 438, 597; Klinger (StBoT 37) 147-152, 638, 644; Popko (Religions) 55, 69, 91, 113, 117; von Schuler (Wb.Myth.) 208-214</t>
  </si>
  <si>
    <t>KBo 21.82 i 24, 28, iii 17[; KBo 37.1 i 5, [35], 52; KBo 37.109 i 4; KUB 1.17 ii 53, 55</t>
  </si>
  <si>
    <t>Šarruma</t>
  </si>
  <si>
    <r>
      <t xml:space="preserve">LUGAL-ma / </t>
    </r>
    <r>
      <rPr>
        <sz val="10"/>
        <color theme="5" tint="-0.249977111117893"/>
        <rFont val="Arial"/>
        <family val="2"/>
      </rPr>
      <t>Tarruma, laddove TU = ŠAR segno misunderstood</t>
    </r>
  </si>
  <si>
    <t>Figlio Primo di Teššub &amp; Hepat</t>
  </si>
  <si>
    <t>Laroche 1946: &lt; SARRU = re + Turumma p.90!</t>
  </si>
  <si>
    <t>(anche in contesto Luvio: vedi van Gessel I 377-378)</t>
  </si>
  <si>
    <t>p. 58, 90, 114</t>
  </si>
  <si>
    <t>I 376-382</t>
  </si>
  <si>
    <r>
      <t xml:space="preserve">Haas (GhR) 318, 337, 374, 387, 390-2; </t>
    </r>
    <r>
      <rPr>
        <sz val="10"/>
        <color theme="5" tint="-0.249977111117893"/>
        <rFont val="Arial"/>
        <family val="2"/>
      </rPr>
      <t>id. (KN) 72 n.5, 110ss</t>
    </r>
    <r>
      <rPr>
        <sz val="10"/>
        <rFont val="Arial"/>
        <family val="2"/>
      </rPr>
      <t xml:space="preserve">; Melchert (CLL) 192; Kammenhuber (TH 7) 89; Laroche (GLH) 218; id. (Syria 40) 277-302; </t>
    </r>
    <r>
      <rPr>
        <sz val="10"/>
        <color theme="5" tint="-0.249977111117893"/>
        <rFont val="Arial"/>
        <family val="2"/>
      </rPr>
      <t>id. (RHA 35) 218; id. (NH) 284, 293, 295, 348; Van den Hout (StBoT 38) 294; Archi (Fs Alp) 13</t>
    </r>
    <r>
      <rPr>
        <sz val="10"/>
        <rFont val="Arial"/>
        <family val="2"/>
      </rPr>
      <t xml:space="preserve">; Popko (Religions) 94, 97-8, 101, 114-5, 133, 165-6, 169; von Schuler (Wb.Myth.) 191-2; Trémouille (Eothen 7) </t>
    </r>
    <r>
      <rPr>
        <sz val="10"/>
        <color theme="5" tint="-0.249977111117893"/>
        <rFont val="Arial"/>
        <family val="2"/>
      </rPr>
      <t>31, 34-5, 37, 40, 43, 53, 60, 62, 67, 69, 79, 89-92, 96-7,</t>
    </r>
    <r>
      <rPr>
        <sz val="10"/>
        <rFont val="Arial"/>
        <family val="2"/>
      </rPr>
      <t xml:space="preserve"> 109-</t>
    </r>
    <r>
      <rPr>
        <sz val="10"/>
        <color theme="5" tint="-0.249977111117893"/>
        <rFont val="Arial"/>
        <family val="2"/>
      </rPr>
      <t>111, 114-5, 117, 124-5, 133, 142, 146, 155, 157, 159, 164, 168, 176-8, 180, 185, 189-95, 198, 203, 209-10, 219</t>
    </r>
    <r>
      <rPr>
        <sz val="10"/>
        <rFont val="Arial"/>
        <family val="2"/>
      </rPr>
      <t xml:space="preserve">; Oettinger (StBoT 22) 25; de Ross (Diss.) 188 with n.33, 318; Wegner (ChS I/3-1) 215, 317; </t>
    </r>
    <r>
      <rPr>
        <sz val="10"/>
        <color theme="5" tint="-0.249977111117893"/>
        <rFont val="Arial"/>
        <family val="2"/>
      </rPr>
      <t>id. (ChS I/2) 168, Nr. 83, 27; (ChS I/5) 273; (ChS I/9) Nr. 27, 32, 42, 53, 54, 65a, 73, 74, 75,</t>
    </r>
    <r>
      <rPr>
        <sz val="10"/>
        <rFont val="Arial"/>
        <family val="2"/>
      </rPr>
      <t xml:space="preserve">; Siegelova (Verwaltungspraxis) 296, </t>
    </r>
    <r>
      <rPr>
        <sz val="10"/>
        <color theme="5" tint="-0.249977111117893"/>
        <rFont val="Arial"/>
        <family val="2"/>
      </rPr>
      <t>Nr. 7.1, 10.E; Wilhelm (Grundzüge Hurr.) 71; Gurney (Relig.) 7, 17, 18, 19, 22, 24, 42; Lebrun (Samuha, Hethitica 8) 242-3; (MIO 9) 204ss, 210ss; Friedrich (BiOr 5) 51-2; (Ugaritica V, 1968) 526; Alp (Belleten 18/72) 450; (StBoT 3) 85; Cornelius (Gesch.Heth.) 260; Goetze (ZA NF 2) 308; Melchert (Gs Cowgill, 1987) 202; (AOAT 36) 44, 194; Meriggi (Athenaeum 30) 83-4; Haas-Wilhelm (AOATs III) s.v. Sarruma/LUGAL-ma; Groddek (DBH 4) KUB 55</t>
    </r>
  </si>
  <si>
    <t>Feste, Offerte, Culto</t>
  </si>
  <si>
    <r>
      <rPr>
        <sz val="10"/>
        <color theme="5" tint="-0.249977111117893"/>
        <rFont val="Arial"/>
        <family val="2"/>
      </rPr>
      <t xml:space="preserve">Yazilikaya Nr. 41, 81, 42a, 44 // </t>
    </r>
    <r>
      <rPr>
        <b/>
        <sz val="10"/>
        <rFont val="Arial"/>
        <family val="2"/>
      </rPr>
      <t>(</t>
    </r>
    <r>
      <rPr>
        <b/>
        <i/>
        <sz val="10"/>
        <rFont val="Arial"/>
        <family val="2"/>
      </rPr>
      <t>Šarruma</t>
    </r>
    <r>
      <rPr>
        <b/>
        <sz val="10"/>
        <rFont val="Arial"/>
        <family val="2"/>
      </rPr>
      <t>:)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KBo 4.10 Vo 27</t>
    </r>
    <r>
      <rPr>
        <sz val="10"/>
        <rFont val="Arial"/>
        <family val="2"/>
      </rPr>
      <t xml:space="preserve">; KBo 8.81 Vo 3; KBo 8.82 Ro 7, Vo 4[; KBo 8.156 r.col. 4[; KBo 11.28 v 19; KBo 14.129 Vo 7[; KBo 15.37 ii 3; KBo 17.34 i 4]; KBo 17.82 Ro 6; KBo 17.86 i 3[; KBo 17.98 v 21; KBo 19.129 Ro 15, 40; KBo 20.113 ii 10[, iii 9; KBo 20.119 i 14, vi 19; KBo 20.123 i 4; KBo 21.34 i 42, 55, ii 31, 50, iii 3, 14, 59, 60, iv 14; KBo 21.37 Vo 15; KBo 22.106 Ro 6]; KBo 22.180 i 20[; KBo 25.190 Ro 25, Vo 30, l.e. 3, 5; KBo 27.167, 12; KBo 29.45 l.col. 2, 8; KBo 33.63, 11[, 12; KBo 33.108, 7; KBo 33.161 Ro 3[; KBo 33.164, 14; KBo 33.165 i 8, 11; KBo 33.215 vi 12, 14; KBo 35.29 Ro 6[; KBo 35.37, 13; KBo 35.122 Vo 9[; KBo 35.137 Vo 6; KBo 35.139 Ro 4; KBo 35.140 r.col. 14[; KBo 35.146, 4[; KBo 35.157 ii 5; KBo 35.172 Ro 3; KBo 35.216 Ro 7[; KBo 39.163, 12[; </t>
    </r>
    <r>
      <rPr>
        <sz val="10"/>
        <color theme="5" tint="-0.249977111117893"/>
        <rFont val="Arial"/>
        <family val="2"/>
      </rPr>
      <t>KBo 41.107 ii 11, iii 1]; KBo 44.109, 6[; KBo 44.125, 7; KBo 46.40 Ro 1[</t>
    </r>
    <r>
      <rPr>
        <sz val="10"/>
        <rFont val="Arial"/>
        <family val="2"/>
      </rPr>
      <t>; KBo 53.84 (1583/u), 1[; KUB 2.13 v 14; KUB 19.25 i 4; KUB 25.41 ii 2; KUB 27.1 i 70, ii 40; KUB 27.3</t>
    </r>
    <r>
      <rPr>
        <sz val="10"/>
        <color theme="5" tint="-0.249977111117893"/>
        <rFont val="Arial"/>
        <family val="2"/>
      </rPr>
      <t xml:space="preserve"> ii 23'</t>
    </r>
    <r>
      <rPr>
        <sz val="10"/>
        <rFont val="Arial"/>
        <family val="2"/>
      </rPr>
      <t xml:space="preserve">, r.col. 12[; KUB 27.33, 12; KUB 27.38 ii 5[, 14[, 20, iii 3, 5, 7; KUB 30.51 i 12[; KUB 32.44 Ro 2; KUB 34.102 ii 19; KUB 35.150 iii 2[; </t>
    </r>
    <r>
      <rPr>
        <sz val="10"/>
        <color theme="5" tint="-0.249977111117893"/>
        <rFont val="Arial"/>
        <family val="2"/>
      </rPr>
      <t>KUB 34.102 ii 19'</t>
    </r>
    <r>
      <rPr>
        <sz val="10"/>
        <rFont val="Arial"/>
        <family val="2"/>
      </rPr>
      <t xml:space="preserve">; KUB 40.103 i 5; </t>
    </r>
    <r>
      <rPr>
        <sz val="10"/>
        <color theme="5" tint="-0.249977111117893"/>
        <rFont val="Arial"/>
        <family val="2"/>
      </rPr>
      <t>KUB 41.42 iii 6'</t>
    </r>
    <r>
      <rPr>
        <sz val="10"/>
        <rFont val="Arial"/>
        <family val="2"/>
      </rPr>
      <t xml:space="preserve">; KUB 41.48 iv 5, 7; KUB 43.38 Ro 9; KUB 44.46, 3; KUB 45.52 Ro 11, 12', 16, 17, 18; KUB 45.74 l.col. 5; KUB 46.47 Vo 24; KUB 47.72 i 4, iv 11; KUB 54.36 Ro 6; KUB 54.48, 17; KUB 55.40, 5[; </t>
    </r>
    <r>
      <rPr>
        <sz val="10"/>
        <color theme="5" tint="-0.249977111117893"/>
        <rFont val="Arial"/>
        <family val="2"/>
      </rPr>
      <t>KUB 56.19 i 50, 51, 60, ii 16</t>
    </r>
    <r>
      <rPr>
        <sz val="10"/>
        <rFont val="Arial"/>
        <family val="2"/>
      </rPr>
      <t xml:space="preserve">; KUB 57.72, 2; StBoT Bh.1 iii </t>
    </r>
    <r>
      <rPr>
        <sz val="10"/>
        <color theme="5" tint="-0.249977111117893"/>
        <rFont val="Arial"/>
        <family val="2"/>
      </rPr>
      <t>67</t>
    </r>
    <r>
      <rPr>
        <sz val="10"/>
        <rFont val="Arial"/>
        <family val="2"/>
      </rPr>
      <t xml:space="preserve">, 89; ChS-E 1 i 29 </t>
    </r>
    <r>
      <rPr>
        <b/>
        <sz val="10"/>
        <rFont val="Arial"/>
        <family val="2"/>
      </rPr>
      <t>// (LUGAL-</t>
    </r>
    <r>
      <rPr>
        <b/>
        <i/>
        <sz val="10"/>
        <rFont val="Arial"/>
        <family val="2"/>
      </rPr>
      <t>ma</t>
    </r>
    <r>
      <rPr>
        <b/>
        <sz val="10"/>
        <rFont val="Arial"/>
        <family val="2"/>
      </rPr>
      <t>:)</t>
    </r>
    <r>
      <rPr>
        <sz val="10"/>
        <rFont val="Arial"/>
        <family val="2"/>
      </rPr>
      <t xml:space="preserve"> KBo 4.10 Ro 54, Vo 27; KBo 7.27, 8]; KBo 8.114 Ro 8; KBo 8.145 Ro 5[; KBo 11.1 Vo 4; KBo 11.5 i 23, ii 6; KBo 11.6 Vo 4; KBo 11.22 ii 9, 14; KBo 11.28 v 26; KBo 13.193, 2'; KBo 14.68 i 9; KBo 14.139 ii 4; KBo 14.142 i 23, 24, 34, 60, ii 12, 25; KBo 16.97 Vo 54[; KBo 17.69, 9, 12, 17; KBo 20.75 Vo 3; KBo 23.39, 10; KBo 33.150, 5; KBo 35.203 r.col. 9[; </t>
    </r>
    <r>
      <rPr>
        <sz val="10"/>
        <color theme="5" tint="-0.249977111117893"/>
        <rFont val="Arial"/>
        <family val="2"/>
      </rPr>
      <t>KBo 41.59 r.col. 6[, 13[</t>
    </r>
    <r>
      <rPr>
        <sz val="10"/>
        <rFont val="Arial"/>
        <family val="2"/>
      </rPr>
      <t xml:space="preserve">; KBo 43.61 (615/f) iv 1, 3; </t>
    </r>
    <r>
      <rPr>
        <sz val="10"/>
        <color theme="5" tint="-0.249977111117893"/>
        <rFont val="Arial"/>
        <family val="2"/>
      </rPr>
      <t>KBo 44.210 Vo 14</t>
    </r>
    <r>
      <rPr>
        <sz val="10"/>
        <rFont val="Arial"/>
        <family val="2"/>
      </rPr>
      <t xml:space="preserve">; KBo 64.171 (647/z) l.col. 6; KUB 6.45 i 78; KUB 6.46 ii 43; KUB 10.92 v 3; KUB 11.27 i 8], 18, 22; KUB 14.68 i 9; KUB 15.1 i </t>
    </r>
    <r>
      <rPr>
        <sz val="10"/>
        <color theme="5" tint="-0.249977111117893"/>
        <rFont val="Arial"/>
        <family val="2"/>
      </rPr>
      <t>15]</t>
    </r>
    <r>
      <rPr>
        <sz val="10"/>
        <rFont val="Arial"/>
        <family val="2"/>
      </rPr>
      <t>, 19, ii 5, 10, 18, 23, 25, 27, 31, 37, 41, 42, 48, 49; KUB 16.28, 3, 4; KUB 17.14 i 10; KUB 25.34 iii 4; KUB 25.50 ii 14?, 15; KUB 27.13 i 5, 15, 27[; KUB 27.15 i 10; KUB 31.45 r.col. 3[; KUB 38.12 iii 21; KUB 39.97 Ro 5; KUB 42.14 iv 8; KUB 45.73, 5;</t>
    </r>
    <r>
      <rPr>
        <sz val="10"/>
        <color theme="5" tint="-0.249977111117893"/>
        <rFont val="Arial"/>
        <family val="2"/>
      </rPr>
      <t xml:space="preserve"> KUB 46.28 Vo 15</t>
    </r>
    <r>
      <rPr>
        <sz val="10"/>
        <rFont val="Arial"/>
        <family val="2"/>
      </rPr>
      <t xml:space="preserve">; KUB 48.120 Ro 2; KUB 48.125 iii 16; KUB 50.53, 6[; KUB 51.67, 11; KUB 52.44 i 1, 5; KUB 56.19 ii 16; KUB 56.30 Vo 4, 8, 12; KUB 57.52 i 2; KUB 57.87 ii 13, iii 8[; KUB 58.51 iii 12; ABoT 56 ii 17; IBoT 1.33 Vo 60, 74; </t>
    </r>
    <r>
      <rPr>
        <sz val="10"/>
        <color theme="5" tint="-0.249977111117893"/>
        <rFont val="Arial"/>
        <family val="2"/>
      </rPr>
      <t>IBoT 2.44, 3'[</t>
    </r>
    <r>
      <rPr>
        <sz val="10"/>
        <rFont val="Arial"/>
        <family val="2"/>
      </rPr>
      <t>; IBoT 2.49 iii 7; IBoT 2.57, 4; IBoT 3.148 i 26, 33, 35, 42, 48, ii 44, 46, 47, 52, 56?, iv 18; DBH 46/2.158 (Bo 4965) Ro 11; Liv. 49-47-42, 1, 7 // (</t>
    </r>
    <r>
      <rPr>
        <b/>
        <sz val="10"/>
        <rFont val="Arial"/>
        <family val="2"/>
      </rPr>
      <t>DINGIR DUMU-</t>
    </r>
    <r>
      <rPr>
        <b/>
        <i/>
        <sz val="10"/>
        <rFont val="Arial"/>
        <family val="2"/>
      </rPr>
      <t>ŠU</t>
    </r>
    <r>
      <rPr>
        <sz val="10"/>
        <rFont val="Arial"/>
        <family val="2"/>
      </rPr>
      <t>:) IBoT 3.148 i 48, ii 53. 56, 58, iii 41, iv 20, 31 // (</t>
    </r>
    <r>
      <rPr>
        <b/>
        <i/>
        <sz val="10"/>
        <rFont val="Arial"/>
        <family val="2"/>
      </rPr>
      <t>framm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) </t>
    </r>
    <r>
      <rPr>
        <sz val="10"/>
        <color theme="5" tint="-0.249977111117893"/>
        <rFont val="Arial"/>
        <family val="2"/>
      </rPr>
      <t>KBo 7.46 Ro i 4'[</t>
    </r>
    <r>
      <rPr>
        <sz val="10"/>
        <rFont val="Arial"/>
        <family val="2"/>
      </rPr>
      <t xml:space="preserve">; KBo 19.130 iv 17[; </t>
    </r>
    <r>
      <rPr>
        <sz val="10"/>
        <color theme="5" tint="-0.249977111117893"/>
        <rFont val="Arial"/>
        <family val="2"/>
      </rPr>
      <t>KBo 35.29 Ro 6</t>
    </r>
    <r>
      <rPr>
        <sz val="10"/>
        <rFont val="Arial"/>
        <family val="2"/>
      </rPr>
      <t xml:space="preserve">[; KBo 35.124 Vo [3]; KBo 46.102 (163/r) l.col. [10]; KUB 15.1 i [25]; </t>
    </r>
    <r>
      <rPr>
        <sz val="10"/>
        <color theme="5" tint="-0.249977111117893"/>
        <rFont val="Arial"/>
        <family val="2"/>
      </rPr>
      <t>KUB 32.95 Ro 10'[;</t>
    </r>
    <r>
      <rPr>
        <sz val="10"/>
        <rFont val="Arial"/>
        <family val="2"/>
      </rPr>
      <t xml:space="preserve"> KUB 42.15 r.col. 6[; KUB 47.18, 6[; KUB 47.64 ii [42];</t>
    </r>
    <r>
      <rPr>
        <sz val="10"/>
        <color theme="5" tint="-0.249977111117893"/>
        <rFont val="Arial"/>
        <family val="2"/>
      </rPr>
      <t xml:space="preserve"> KUB 56.30 Vo [10']; IBoT 2.34 Ro 6'[</t>
    </r>
  </si>
  <si>
    <r>
      <t>figlio di Tessub (DINGIR DUMU-</t>
    </r>
    <r>
      <rPr>
        <i/>
        <sz val="10"/>
        <rFont val="Arial"/>
        <family val="2"/>
      </rPr>
      <t>ŠU</t>
    </r>
    <r>
      <rPr>
        <sz val="10"/>
        <rFont val="Arial"/>
        <family val="2"/>
      </rPr>
      <t>) e Hepat</t>
    </r>
  </si>
  <si>
    <r>
      <t xml:space="preserve">Ankuwa, Karahna, Kizuwatna </t>
    </r>
    <r>
      <rPr>
        <sz val="10"/>
        <color theme="5" tint="-0.249977111117893"/>
        <rFont val="Arial"/>
        <family val="2"/>
      </rPr>
      <t>(RGTC 6, 73, 180, 214, 238, 460-1, 466; RGTC 6/2, 44) +NB HUR.SAG LUGAL-ma (see Archi, FsAlp, 13)</t>
    </r>
  </si>
  <si>
    <t>(Telepinu?)</t>
  </si>
  <si>
    <t>Kizzuwatnean / Hurrian</t>
  </si>
  <si>
    <t>LUGAL-ma</t>
  </si>
  <si>
    <r>
      <t>Preceduto da Hebat (</t>
    </r>
    <r>
      <rPr>
        <sz val="10"/>
        <color theme="5" tint="-0.249977111117893"/>
        <rFont val="Arial"/>
        <family val="2"/>
      </rPr>
      <t>anche HUR.SAG, Archi Fs Alp p.13</t>
    </r>
    <r>
      <rPr>
        <sz val="10"/>
        <rFont val="Arial"/>
        <family val="2"/>
      </rPr>
      <t>)</t>
    </r>
  </si>
  <si>
    <t>Šarrumanni</t>
  </si>
  <si>
    <t>LUGAL-manni</t>
  </si>
  <si>
    <t>Ipostasi di Šarruma?</t>
  </si>
  <si>
    <t>I 382</t>
  </si>
  <si>
    <t>Haas (GhR) 313, 470, 472</t>
  </si>
  <si>
    <t>Sogno</t>
  </si>
  <si>
    <r>
      <rPr>
        <sz val="10"/>
        <color theme="5" tint="-0.249977111117893"/>
        <rFont val="Arial"/>
        <family val="2"/>
      </rPr>
      <t>KBo 8.82; KBo 14.129, 7'</t>
    </r>
    <r>
      <rPr>
        <sz val="10"/>
        <rFont val="Arial"/>
        <family val="2"/>
      </rPr>
      <t xml:space="preserve">; KBo 33.161 Ro 4; KUB 15.1 ii </t>
    </r>
    <r>
      <rPr>
        <sz val="10"/>
        <color theme="5" tint="-0.249977111117893"/>
        <rFont val="Arial"/>
        <family val="2"/>
      </rPr>
      <t>5ss</t>
    </r>
    <r>
      <rPr>
        <sz val="10"/>
        <rFont val="Arial"/>
        <family val="2"/>
      </rPr>
      <t>, 11, 28, 35</t>
    </r>
  </si>
  <si>
    <r>
      <rPr>
        <sz val="10"/>
        <color theme="5" tint="-0.249977111117893"/>
        <rFont val="Arial"/>
        <family val="2"/>
      </rPr>
      <t>RGTC 6, 460-1</t>
    </r>
    <r>
      <rPr>
        <sz val="10"/>
        <rFont val="Arial"/>
        <family val="2"/>
      </rPr>
      <t xml:space="preserve"> (URU Urikina)</t>
    </r>
  </si>
  <si>
    <t>Legame con Šarruma=?</t>
  </si>
  <si>
    <t>776-(775)</t>
  </si>
  <si>
    <t>Šašša</t>
  </si>
  <si>
    <t>Ša-a-a[š?-</t>
  </si>
  <si>
    <t>Rituale Mare</t>
  </si>
  <si>
    <t>KUB 58.18 vi 20</t>
  </si>
  <si>
    <t>Šadu</t>
  </si>
  <si>
    <t>I 383</t>
  </si>
  <si>
    <t>KUB 35.167, 23</t>
  </si>
  <si>
    <t>Šaumatari</t>
  </si>
  <si>
    <t>Saumatar</t>
  </si>
  <si>
    <t>Epiteto di NERGAL (U.GUR)</t>
  </si>
  <si>
    <t>Haas (GhR) 368; Laroche (GLH) 219; de Roos (Diss.) 240-2</t>
  </si>
  <si>
    <r>
      <t xml:space="preserve">KBo 16.98 ii 4; KBo 27.60, 3; KBo 33.30b Vo 4[; KUB 15.19 Ro 3], 9, 11, 13; KUB 16.28, 32[; KUB 47.64 ii [34] </t>
    </r>
    <r>
      <rPr>
        <sz val="10"/>
        <color theme="5" tint="-0.249977111117893"/>
        <rFont val="Arial"/>
        <family val="2"/>
      </rPr>
      <t>// +check tutte fonti (in Logographic) relative a U.GUR e Nergal</t>
    </r>
  </si>
  <si>
    <t>URU Kaitana</t>
  </si>
  <si>
    <t>Šauri</t>
  </si>
  <si>
    <t>šauri weri</t>
  </si>
  <si>
    <t>Epiteto di Sarriusa</t>
  </si>
  <si>
    <t>I 383-384</t>
  </si>
  <si>
    <t>Haas (GhR) 352; Laroche (GLH) 219; Wegner (ChS I/3-1) 158, 162</t>
  </si>
  <si>
    <t>KBo 33.208 iii 7]; KBo 34.238, 7[; KBo 34.240 Vo [4]; KUB 10.27 iv 16[, KUB 27.16 iv 13, 29</t>
  </si>
  <si>
    <t>781-782-783</t>
  </si>
  <si>
    <t>Šaušḫalla</t>
  </si>
  <si>
    <t>Šau(wa)šḫila</t>
  </si>
  <si>
    <t>PALAICO!</t>
  </si>
  <si>
    <t>I 384-385</t>
  </si>
  <si>
    <r>
      <t>Kammenhuber (RHA 17/64) 32, 85; Meriggi (Athenaeum 57) 4 n.3; Otten (ZA 48) 128 n.19; Popko (Religions) 114;</t>
    </r>
    <r>
      <rPr>
        <sz val="10"/>
        <color theme="5" tint="-0.249977111117893"/>
        <rFont val="Arial"/>
        <family val="2"/>
      </rPr>
      <t xml:space="preserve"> (ZA NF 14) 128 with n.15; Groddek (DBH 6) VS NF 12</t>
    </r>
  </si>
  <si>
    <r>
      <t>(</t>
    </r>
    <r>
      <rPr>
        <i/>
        <sz val="10"/>
        <rFont val="Arial"/>
        <family val="2"/>
      </rPr>
      <t>Saushalla</t>
    </r>
    <r>
      <rPr>
        <sz val="10"/>
        <rFont val="Arial"/>
        <family val="2"/>
      </rPr>
      <t>:) KUB 35.165 Vo 16, 17; KUB 35.167, 23[ // (</t>
    </r>
    <r>
      <rPr>
        <i/>
        <sz val="10"/>
        <rFont val="Arial"/>
        <family val="2"/>
      </rPr>
      <t>Saushila</t>
    </r>
    <r>
      <rPr>
        <sz val="10"/>
        <rFont val="Arial"/>
        <family val="2"/>
      </rPr>
      <t xml:space="preserve">:) KUB 2.4 iii 2, v 5]; KUB 41.26 Ro 22; KUB 41.39 Vo 6; VS NF 12.21 ii 12], 15], </t>
    </r>
    <r>
      <rPr>
        <sz val="10"/>
        <color theme="5" tint="-0.249977111117893"/>
        <rFont val="Arial"/>
        <family val="2"/>
      </rPr>
      <t>19'</t>
    </r>
    <r>
      <rPr>
        <sz val="10"/>
        <rFont val="Arial"/>
        <family val="2"/>
      </rPr>
      <t>; DBH 46.2/168 (Bo 4998) iv 21</t>
    </r>
  </si>
  <si>
    <t>RGTC 6, 298 s.v. Pala</t>
  </si>
  <si>
    <t>Palaisch- Pantheon</t>
  </si>
  <si>
    <t>Šawanta</t>
  </si>
  <si>
    <t>aldanni šawanta</t>
  </si>
  <si>
    <t>I 394</t>
  </si>
  <si>
    <t>RGTC 6, 547!</t>
  </si>
  <si>
    <t>KUB 38.10a, 8</t>
  </si>
  <si>
    <t>Šawariya</t>
  </si>
  <si>
    <t>IBoT 2.19 Vo 1</t>
  </si>
  <si>
    <t>Ha</t>
  </si>
  <si>
    <t>786-416!</t>
  </si>
  <si>
    <t>Šawuška</t>
  </si>
  <si>
    <r>
      <rPr>
        <sz val="10"/>
        <color theme="5" tint="-0.249977111117893"/>
        <rFont val="Arial"/>
        <family val="2"/>
      </rPr>
      <t xml:space="preserve">Aštarte/Aphrodite </t>
    </r>
    <r>
      <rPr>
        <sz val="10"/>
        <rFont val="Arial"/>
        <family val="2"/>
      </rPr>
      <t>=&gt;</t>
    </r>
    <r>
      <rPr>
        <i/>
        <sz val="10"/>
        <rFont val="Arial"/>
        <family val="2"/>
      </rPr>
      <t xml:space="preserve"> IŠTAR</t>
    </r>
  </si>
  <si>
    <t>"Great (one)" goddess</t>
  </si>
  <si>
    <t>Laroche 1946, RHA 7/46 nome hurrita di ISTAR</t>
  </si>
  <si>
    <r>
      <rPr>
        <sz val="10"/>
        <color rgb="FF7030A0"/>
        <rFont val="Arial"/>
        <family val="2"/>
      </rPr>
      <t>Leonard (RAI 66) Hurrian ša(u)ši = salli- "BIG" /</t>
    </r>
    <r>
      <rPr>
        <sz val="10"/>
        <color theme="5" tint="-0.249977111117893"/>
        <rFont val="Arial"/>
        <family val="2"/>
      </rPr>
      <t xml:space="preserve">/ ugaritico/amorreo </t>
    </r>
    <r>
      <rPr>
        <i/>
        <sz val="10"/>
        <color theme="5" tint="-0.249977111117893"/>
        <rFont val="Arial"/>
        <family val="2"/>
      </rPr>
      <t>šušk-/šwšk-</t>
    </r>
  </si>
  <si>
    <t>p. 58-9</t>
  </si>
  <si>
    <t>I 385-394, II 923-951</t>
  </si>
  <si>
    <r>
      <t xml:space="preserve">Haas (GhR) 111, 260, 309-10, 316-8, 337, 346-52, 354-5, 463, 470, 473-5, 482-3, 513, 540-2, 579-82, 881-2; id. (ChS I/1) 57, 65; Laroche (GLH) 220 s.v. šauškan; Popko (Religions) 94, 96, 98, 101, 112, 115, 125-7, 165; von Schuler (Wb.Myth.) 179-180; Wegner (GsPorada) 117-120; Wegner (AOAT 36) 76; Danmanville (RA 56) 9-30, 113-131, 175-190; Haas-Wegner (ChS I/5-1) 377, 463; Salvini-Wegner (ChS I/2-1) 286-7, 314, 321, 410, 430; Wegner (ChS I/3-1) 46-7, 70, 139, 141, 198, 208, 215, 465; Friedrich (AfO 14) 331-2; Melchert (CLL) 193; Otten (ZA 69) 148; </t>
    </r>
    <r>
      <rPr>
        <sz val="10"/>
        <color theme="5" tint="-0.249977111117893"/>
        <rFont val="Arial"/>
        <family val="2"/>
      </rPr>
      <t>Laroche (JCS 2) 119; (AOAT 31) 428-9; Gurney (Relig.) 14-5, 17-8, 22-4; Laroche (RHA 35) 220; Cornelius (Gesch.Heth) 98, 105, 300, 303; (Fs Otten 2-1988) 124, 154, 164, 166; Neu (StBoT 32) 40, 462; Haas (ChT I/1) Nr.5; Salvini-Wegner (SMEA 22) 94; (ChS I/2) 168 Nr. 22, 43 passim; Lebrun (Hethitica 8) 250 (cartaceo: afrodite); Goetze (RHA 39) 196-9; (UGAR V 1968) 454, 501, 522; Laroche (NH) 293, 349; Lebrun (Samuha) 243; (MIO 9) 204ff, 210ff.</t>
    </r>
  </si>
  <si>
    <r>
      <rPr>
        <sz val="10"/>
        <color rgb="FFFF0000"/>
        <rFont val="Arial"/>
        <family val="2"/>
      </rPr>
      <t>(manca Van Gessel 2 s.v. Ištar)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KBo 9.96 i 4';</t>
    </r>
    <r>
      <rPr>
        <sz val="10"/>
        <rFont val="Arial"/>
        <family val="2"/>
      </rPr>
      <t xml:space="preserve"> KBo 12.53+; KBo 13.234+;</t>
    </r>
    <r>
      <rPr>
        <sz val="10"/>
        <color theme="5" tint="-0.249977111117893"/>
        <rFont val="Arial"/>
        <family val="2"/>
      </rPr>
      <t xml:space="preserve"> KBo 19.139 ii 12, iii 24; KBo 19.141, 20'; KBo 19.145 iv 35'; KBo 20.129 i 9, 26[; KBo 20.145 iv 35; KBo 22.134 i 7'; KBo 23.11, 6]; KBo 23.34 i 9, 25, 35, iv 16; KBo 24.58 ii 7; KBo 24.79, 2, 8;</t>
    </r>
    <r>
      <rPr>
        <sz val="10"/>
        <color rgb="FF0070C0"/>
        <rFont val="Arial"/>
        <family val="2"/>
      </rPr>
      <t xml:space="preserve"> KBo 25.190+ obv. 14'; </t>
    </r>
    <r>
      <rPr>
        <sz val="10"/>
        <rFont val="Arial"/>
        <family val="2"/>
      </rPr>
      <t xml:space="preserve">KBo 26.151; KBo 26.167; </t>
    </r>
    <r>
      <rPr>
        <sz val="10"/>
        <color theme="5" tint="-0.249977111117893"/>
        <rFont val="Arial"/>
        <family val="2"/>
      </rPr>
      <t xml:space="preserve">KBo 27.54 i 8'; KBo 27.60, 5', 9'[; KBo 27.92 i 50'', 53''; KBo 27.109, 3; KBo 27.131 iii 16'[; KBo 27.132, 3'; KBo 27.134 i 21', iv 10', 18'; KBo 27.147, 7; KBo 27.153, 5'; KBo 27.160, 12'; KBo 27.165 obv. 3', 4'; KBo 27.167, 11'; KBo 27.177 lk.kol. 5'; KBo 27.217 i 33'[, 35', rev. 15', 16', 17'[, 18'[; </t>
    </r>
    <r>
      <rPr>
        <sz val="10"/>
        <color rgb="FF0070C0"/>
        <rFont val="Arial"/>
        <family val="2"/>
      </rPr>
      <t xml:space="preserve">KBo 33.10 rev. 6; </t>
    </r>
    <r>
      <rPr>
        <sz val="10"/>
        <color theme="5" tint="-0.249977111117893"/>
        <rFont val="Arial"/>
        <family val="2"/>
      </rPr>
      <t>KBo 33.23, 7; KBo 33.106, 10';</t>
    </r>
    <r>
      <rPr>
        <sz val="10"/>
        <color rgb="FF0070C0"/>
        <rFont val="Arial"/>
        <family val="2"/>
      </rPr>
      <t xml:space="preserve"> KBo 33.74, 1[, 2; KBo 33.113 iii 2; </t>
    </r>
    <r>
      <rPr>
        <sz val="10"/>
        <color theme="5" tint="-0.249977111117893"/>
        <rFont val="Arial"/>
        <family val="2"/>
      </rPr>
      <t>KBo 33.115 i 3;</t>
    </r>
    <r>
      <rPr>
        <sz val="10"/>
        <color rgb="FF0070C0"/>
        <rFont val="Arial"/>
        <family val="2"/>
      </rPr>
      <t xml:space="preserve"> KBo 33.116+ i 21'; </t>
    </r>
    <r>
      <rPr>
        <sz val="10"/>
        <color theme="5" tint="-0.249977111117893"/>
        <rFont val="Arial"/>
        <family val="2"/>
      </rPr>
      <t xml:space="preserve">KBo 33.125, 3; </t>
    </r>
    <r>
      <rPr>
        <sz val="10"/>
        <color rgb="FF0070C0"/>
        <rFont val="Arial"/>
        <family val="2"/>
      </rPr>
      <t xml:space="preserve">KBo 33.133 rev. 4[; </t>
    </r>
    <r>
      <rPr>
        <sz val="10"/>
        <color theme="5" tint="-0.249977111117893"/>
        <rFont val="Arial"/>
        <family val="2"/>
      </rPr>
      <t>KBo 33.137, 6, 8]; KBo 33.140, 6[; KBo 35.41, 4]; KBo 35.214, 6', 7';</t>
    </r>
    <r>
      <rPr>
        <sz val="10"/>
        <color rgb="FF0070C0"/>
        <rFont val="Arial"/>
        <family val="2"/>
      </rPr>
      <t xml:space="preserve"> </t>
    </r>
    <r>
      <rPr>
        <sz val="10"/>
        <rFont val="Arial"/>
        <family val="2"/>
      </rPr>
      <t>KBo 45.178; KBo 49.206; KBo 49.237; KBo 70.109+ //</t>
    </r>
    <r>
      <rPr>
        <sz val="10"/>
        <color theme="5" tint="-0.249977111117893"/>
        <rFont val="Arial"/>
        <family val="2"/>
      </rPr>
      <t xml:space="preserve"> KUB 6.11; KUB 10.27 iii 8; KUB 12.11 iv 28; KUB 15.22, 15'; KUB 20.59 i 30, vi 14; KUB 21.38 obv. 57;</t>
    </r>
    <r>
      <rPr>
        <sz val="10"/>
        <rFont val="Arial"/>
        <family val="2"/>
      </rPr>
      <t xml:space="preserve"> KUB 25.22; </t>
    </r>
    <r>
      <rPr>
        <sz val="10"/>
        <color theme="5" tint="-0.249977111117893"/>
        <rFont val="Arial"/>
        <family val="2"/>
      </rPr>
      <t xml:space="preserve">KUB 27.1 ii 6, 44, iii 8; KUB 27.6 i 3, 4, 5, 14-5, 21, 24ff; KUB 27.17, 8'?; KUB 27.19 iii 10', 16'; KUB 27.20, 10'; KUB 27.29 iv 15, 18; KUB 27.37, 9; KUB 29.8 i 56, ii 34, 50, 51, iii 41, 45,, 48, iv 32; KUB 32.53 lk.col. 9, 10; KUB 35.82 i 7'; </t>
    </r>
    <r>
      <rPr>
        <sz val="10"/>
        <rFont val="Arial"/>
        <family val="2"/>
      </rPr>
      <t xml:space="preserve">KUB 38.2; KUB 38.12; KUB 42.92; KUB 44.29; </t>
    </r>
    <r>
      <rPr>
        <sz val="10"/>
        <color theme="5" tint="-0.249977111117893"/>
        <rFont val="Arial"/>
        <family val="2"/>
      </rPr>
      <t>KUB 45.21 obv? 5; KUB 45.41 ii 14'; KUB 45.45 obv. 4'; KUB 45.46, 9';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KUB 45.60 ii 4, 12, 13[, </t>
    </r>
    <r>
      <rPr>
        <sz val="10"/>
        <color theme="5" tint="-0.249977111117893"/>
        <rFont val="Arial"/>
        <family val="2"/>
      </rPr>
      <t xml:space="preserve">20; KUB 45.88, 1'; KUB 47.17, 3'; KUB 47.21, 5'; </t>
    </r>
    <r>
      <rPr>
        <sz val="10"/>
        <color rgb="FF0070C0"/>
        <rFont val="Arial"/>
        <family val="2"/>
      </rPr>
      <t>KUB 47.71, 5';</t>
    </r>
    <r>
      <rPr>
        <sz val="10"/>
        <rFont val="Arial"/>
        <family val="2"/>
      </rPr>
      <t xml:space="preserve"> KUB 51.7; </t>
    </r>
    <r>
      <rPr>
        <sz val="10"/>
        <color theme="5" tint="-0.249977111117893"/>
        <rFont val="Arial"/>
        <family val="2"/>
      </rPr>
      <t>KUB 51.86, 6', 11';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 xml:space="preserve">KUB 57.17, 3; KUB 57.21, 5[; KUB 57.41, 9[; </t>
    </r>
    <r>
      <rPr>
        <sz val="10"/>
        <rFont val="Arial"/>
        <family val="2"/>
      </rPr>
      <t xml:space="preserve">DAAM 1.39; DAAM 1.40; VBoT 108; HT 14; </t>
    </r>
    <r>
      <rPr>
        <sz val="10"/>
        <color theme="5" tint="-0.249977111117893"/>
        <rFont val="Arial"/>
        <family val="2"/>
      </rPr>
      <t xml:space="preserve">Bo 629 obv. 4; YAZILIKAYA Nr. 38 </t>
    </r>
    <r>
      <rPr>
        <sz val="10"/>
        <rFont val="Arial"/>
        <family val="2"/>
      </rPr>
      <t>// (GAŠAN-ga:)</t>
    </r>
    <r>
      <rPr>
        <sz val="10"/>
        <color theme="5" tint="-0.249977111117893"/>
        <rFont val="Arial"/>
        <family val="2"/>
      </rPr>
      <t xml:space="preserve"> KBo 20.129 i 58', 66',ii 6, 57, iii 23, 29; KBo 20.142, 5'; KBo 24.43 i 6'; KBo 27.177, 5'; KUB 32.25+ i 29 </t>
    </r>
    <r>
      <rPr>
        <sz val="10"/>
        <rFont val="Arial"/>
        <family val="2"/>
      </rPr>
      <t>// (INANNA-ga:)</t>
    </r>
    <r>
      <rPr>
        <sz val="10"/>
        <color theme="5" tint="-0.249977111117893"/>
        <rFont val="Arial"/>
        <family val="2"/>
      </rPr>
      <t xml:space="preserve"> KUB 29.8 ii 34</t>
    </r>
  </si>
  <si>
    <r>
      <rPr>
        <sz val="10"/>
        <color theme="5" tint="-0.249977111117893"/>
        <rFont val="Arial"/>
        <family val="2"/>
      </rPr>
      <t>RGTC 6, 66, 73, 218, 256, 273, 417;</t>
    </r>
    <r>
      <rPr>
        <sz val="10"/>
        <rFont val="Arial"/>
        <family val="2"/>
      </rPr>
      <t xml:space="preserve"> Šamuha! (+ altri centri: Ninive, Babilonia, Hattarina, Warspa, Kammamma, Karahna, Sananauya, Zithara, Nerik, Kanzana …)</t>
    </r>
  </si>
  <si>
    <r>
      <rPr>
        <i/>
        <sz val="10"/>
        <rFont val="Arial"/>
        <family val="2"/>
      </rPr>
      <t>IŠTAR</t>
    </r>
    <r>
      <rPr>
        <sz val="10"/>
        <rFont val="Arial"/>
        <family val="2"/>
      </rPr>
      <t xml:space="preserve"> / LIŠ</t>
    </r>
  </si>
  <si>
    <r>
      <t xml:space="preserve">Kaluti: </t>
    </r>
    <r>
      <rPr>
        <sz val="10"/>
        <color theme="5" tint="-0.249977111117893"/>
        <rFont val="Arial"/>
        <family val="2"/>
      </rPr>
      <t>KREIS Tessub</t>
    </r>
  </si>
  <si>
    <t>"die Bewaffnete"</t>
  </si>
  <si>
    <r>
      <t xml:space="preserve">Nome hurrita di </t>
    </r>
    <r>
      <rPr>
        <i/>
        <sz val="10"/>
        <rFont val="Arial"/>
        <family val="2"/>
      </rPr>
      <t>ISTAR</t>
    </r>
    <r>
      <rPr>
        <sz val="10"/>
        <rFont val="Arial"/>
        <family val="2"/>
      </rPr>
      <t xml:space="preserve"> // </t>
    </r>
    <r>
      <rPr>
        <sz val="10"/>
        <color rgb="FF7030A0"/>
        <rFont val="Arial"/>
        <family val="2"/>
      </rPr>
      <t>Leonard (RAI 66) mai dINANNA o d15 nei testi ittiti</t>
    </r>
    <r>
      <rPr>
        <sz val="10"/>
        <rFont val="Arial"/>
        <family val="2"/>
      </rPr>
      <t xml:space="preserve"> / +NB:</t>
    </r>
    <r>
      <rPr>
        <i/>
        <sz val="10"/>
        <rFont val="Arial"/>
        <family val="2"/>
      </rPr>
      <t xml:space="preserve"> awariwi Sauga</t>
    </r>
    <r>
      <rPr>
        <sz val="10"/>
        <rFont val="Arial"/>
        <family val="2"/>
      </rPr>
      <t xml:space="preserve"> = </t>
    </r>
    <r>
      <rPr>
        <i/>
        <sz val="10"/>
        <rFont val="Arial"/>
        <family val="2"/>
      </rPr>
      <t>ISTAR</t>
    </r>
    <r>
      <rPr>
        <sz val="10"/>
        <rFont val="Arial"/>
        <family val="2"/>
      </rPr>
      <t>.LIL = Lilwani // Seguita da Nabarbi o Nitatta Kulitta</t>
    </r>
  </si>
  <si>
    <t>Šepitta</t>
  </si>
  <si>
    <t>Haas (GhR) 482</t>
  </si>
  <si>
    <t>KBo 30.120 l.col. 4; IBoT 1.10 iii 13, 17</t>
  </si>
  <si>
    <t>LÚ SANGA Sepitta!</t>
  </si>
  <si>
    <t>Šepši</t>
  </si>
  <si>
    <t>šepši ḫeššammi</t>
  </si>
  <si>
    <t>I 395</t>
  </si>
  <si>
    <r>
      <t xml:space="preserve">Laroche (GLH) 215; Wegner (ChS I/3-1) 106; </t>
    </r>
    <r>
      <rPr>
        <sz val="10"/>
        <color theme="5" tint="-0.249977111117893"/>
        <rFont val="Arial"/>
        <family val="2"/>
      </rPr>
      <t>(ChS I/9) Nr. 78</t>
    </r>
  </si>
  <si>
    <t>Hurritische Opferlisten</t>
  </si>
  <si>
    <t>KBo 8.149, [2]; KBo 21.87 iii 13; KUB 45.3 i 52</t>
  </si>
  <si>
    <t>Šepuru</t>
  </si>
  <si>
    <t>Vedi sotto Sipuru, Siwaru</t>
  </si>
  <si>
    <t>Šerinna</t>
  </si>
  <si>
    <t>Vedi sotto Širinna</t>
  </si>
  <si>
    <t>787-790-791-792</t>
  </si>
  <si>
    <t>Šerri</t>
  </si>
  <si>
    <t>Sera / Serisu</t>
  </si>
  <si>
    <r>
      <t xml:space="preserve">da </t>
    </r>
    <r>
      <rPr>
        <i/>
        <sz val="10"/>
        <rFont val="Arial"/>
        <family val="2"/>
      </rPr>
      <t>šer</t>
    </r>
    <r>
      <rPr>
        <sz val="10"/>
        <rFont val="Arial"/>
        <family val="2"/>
      </rPr>
      <t>- "giorno"?</t>
    </r>
  </si>
  <si>
    <t>I 395-399</t>
  </si>
  <si>
    <r>
      <t xml:space="preserve">Haas (GhR) 309, 319-20, 471-2, 527; id. (RlA 4) 506-7; Laroche (GLH) 227-8; id. (RHA 26/82) 45; Popko (Religions) 97, 112; von Schuler (Wb.Myth.) 195-6; Singer (Prayer) 183-4; Kümmel (StBoT 3) 87; </t>
    </r>
    <r>
      <rPr>
        <sz val="10"/>
        <color theme="5" tint="-0.249977111117893"/>
        <rFont val="Arial"/>
        <family val="2"/>
      </rPr>
      <t>Neu (StBoT 32) 422 with n.54; Schmökel (HbOr 2/3) 212; Groddek (DBH 2) KBo 30; Groddek (DBH 6) VSNF 12</t>
    </r>
  </si>
  <si>
    <r>
      <t>(</t>
    </r>
    <r>
      <rPr>
        <i/>
        <sz val="10"/>
        <rFont val="Arial"/>
        <family val="2"/>
      </rPr>
      <t>Šer(r)i</t>
    </r>
    <r>
      <rPr>
        <sz val="10"/>
        <rFont val="Arial"/>
        <family val="2"/>
      </rPr>
      <t>:) KBo 1.1 Vo 40; KBo 2.30 Ro 6; KBo 6.28 Vo 32; KBo 11.5 i 24; KBo 14.143 i 9; KBo 19.58, 20; KBo 20.119 vi 26; KBo 20.123 i 5; KBo 22.42 Vo 5[; KBo 22.106 Ro 8; KBo 24.190 +33.107 Ro 9; KBo 27.160, 7; KBo 27.197, 5[; KBo 27.199, 9; KBo 30.53, 12; KBo 30.60, 7; KBo 33.162, 5; KBo 33.208 iii 2; KBo 35.29 Vo 25; KBo 35.56, 1, 3; KBo 35.144 i 26[; KBo 39.86 ii 8; KBo 39.88 ii 4; KBo 39.89 iv 2[; KBo 39.91 ii 6, 11; KBo 39.111, 6; KUB 5.11 iv 40; KUB 6.45 i 14, 33, iv 36; KUB 6.46 i 15, 34, 67; KUB 7.60 iii 24, 25, 28[; KUB 10.11 iii 14, iv 17; KUB 10.92 v 22; KUB 11.22 v 15; KUB 11.27 i 8; KUB 15.6 ii 6[; KUB 17.14 i 9; KUB 20.42 v 14; KUB 20.65 r.col. 4; KUB 31.121 iv 5; KUB 33.120 ii 18, iii 21]; KUB 34.102 ii 20; KUB 36.1 r.col. 6; KUB 40.41, 7[; KUB 45.64 Ro 14, 16; KUB 46.47 Vo 15; KUB 54.53, 11[; ABoT 24, 6]; IBoT 2.27 i 1; VBoT 120 ii 5[; VSNF 12.2 i 5; VSNF 12.25, 5; VSNF 12.31 iv 4; HT 8, 14 // (</t>
    </r>
    <r>
      <rPr>
        <i/>
        <sz val="10"/>
        <rFont val="Arial"/>
        <family val="2"/>
      </rPr>
      <t>Šerišu</t>
    </r>
    <r>
      <rPr>
        <sz val="10"/>
        <rFont val="Arial"/>
        <family val="2"/>
      </rPr>
      <t>:) KUB 36.12 iii 4, 16, 19 // (</t>
    </r>
    <r>
      <rPr>
        <i/>
        <sz val="10"/>
        <rFont val="Arial"/>
        <family val="2"/>
      </rPr>
      <t>Šera</t>
    </r>
    <r>
      <rPr>
        <sz val="10"/>
        <rFont val="Arial"/>
        <family val="2"/>
      </rPr>
      <t>:) KUB 27.1 i 73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17.86 i 4]; KBo 19.72, [12]; KBo 20.119 i [15]; KBo 20.122 Vo 3]; KBo 30.77 iv 3]; KBo 33.107 Ro 9]; KBo 35.221, 5]; KUB KUB 21.1 iv 8]; KUB 26.57 i 15]; KUB 33.120 iii [30]; KUB 34.102 iv 3]; KUB 45.64 Ro 22]; KUB 60.154 Ro 11]</t>
    </r>
  </si>
  <si>
    <t>Culto a Ankuwa</t>
  </si>
  <si>
    <t>Kaluti list</t>
  </si>
  <si>
    <r>
      <t xml:space="preserve">nome di uno dei tori di Tessup / seguito da </t>
    </r>
    <r>
      <rPr>
        <i/>
        <sz val="10"/>
        <rFont val="Arial"/>
        <family val="2"/>
      </rPr>
      <t>Hurri/a</t>
    </r>
  </si>
  <si>
    <t>Šertapšuruḫi</t>
  </si>
  <si>
    <t>Figlio di Aruna</t>
  </si>
  <si>
    <t>I 399</t>
  </si>
  <si>
    <t>Haas (GhR) 86; Laroche (GLH) 227; Popko (Religions) 126</t>
  </si>
  <si>
    <t>KUB 33.85, 3[, 6[; KUB 33.94 i 1 +KUB 33.109 i 7, 9</t>
  </si>
  <si>
    <t>Figlio di Aruna (Mare)</t>
  </si>
  <si>
    <t>Figlio del Mare</t>
  </si>
  <si>
    <t>D?</t>
  </si>
  <si>
    <t>Šešaš</t>
  </si>
  <si>
    <t>Laroche 1946, RHA 7/46: *sonno/dormire</t>
  </si>
  <si>
    <t>Otten (TM) 10 with n.4 (?)</t>
  </si>
  <si>
    <t>Bo 2689 iii 26, 27</t>
  </si>
  <si>
    <t>Hapax, citato solo da Laroche :-(</t>
  </si>
  <si>
    <t>Šiḫa</t>
  </si>
  <si>
    <t>Sihinha[-</t>
  </si>
  <si>
    <r>
      <t xml:space="preserve">Laroche cita d </t>
    </r>
    <r>
      <rPr>
        <i/>
        <sz val="10"/>
        <color theme="1"/>
        <rFont val="Calibri"/>
        <family val="2"/>
        <scheme val="minor"/>
      </rPr>
      <t>Si-hi-in-ha</t>
    </r>
    <r>
      <rPr>
        <sz val="10"/>
        <rFont val="Arial"/>
        <family val="2"/>
      </rPr>
      <t>-[  KUB 11.35 I 31 (rituale festa Kuzzi) MA in Van Gessel c'è solo Siha, divinità hurrica</t>
    </r>
  </si>
  <si>
    <t>I 399-400</t>
  </si>
  <si>
    <t>Haas (GhR) 473</t>
  </si>
  <si>
    <r>
      <rPr>
        <i/>
        <sz val="10"/>
        <rFont val="Arial"/>
        <family val="2"/>
      </rPr>
      <t>(Siha</t>
    </r>
    <r>
      <rPr>
        <sz val="10"/>
        <rFont val="Arial"/>
        <family val="2"/>
      </rPr>
      <t>:) KBo 12.80 IV 6]; KUB 27.1 III 12; KUB 27.3 l.col. 21; (</t>
    </r>
    <r>
      <rPr>
        <i/>
        <sz val="10"/>
        <rFont val="Arial"/>
        <family val="2"/>
      </rPr>
      <t>Sihinha</t>
    </r>
    <r>
      <rPr>
        <sz val="10"/>
        <rFont val="Arial"/>
        <family val="2"/>
      </rPr>
      <t>:) KUB 11.35 I 31</t>
    </r>
  </si>
  <si>
    <t>NB: dSihinha, potrebbe essere DINGIR LIM hi-in-ha[</t>
  </si>
  <si>
    <t>Šikila</t>
  </si>
  <si>
    <t>SIKIL</t>
  </si>
  <si>
    <t>Šikibi</t>
  </si>
  <si>
    <t>I 400</t>
  </si>
  <si>
    <t>RGTC 6, 73</t>
  </si>
  <si>
    <t>CTH 698</t>
  </si>
  <si>
    <t>KBo 14.142 I 10</t>
  </si>
  <si>
    <t>(RGTC 6, 73 s.v. URU Halpa)</t>
  </si>
  <si>
    <t>Aleppo?</t>
  </si>
  <si>
    <t>hapax! CTH 698 = culto Tessub e Hebat a Aleppo</t>
  </si>
  <si>
    <t>Šilakku</t>
  </si>
  <si>
    <t>AOAT 36, 179</t>
  </si>
  <si>
    <t>…; KUB 26.39 IV 34': dSi-il[-</t>
  </si>
  <si>
    <t>(RGTC 6, 589, s.v. URU Tašmiyaha)</t>
  </si>
  <si>
    <t>799-797</t>
  </si>
  <si>
    <t>Šimige</t>
  </si>
  <si>
    <t>Šigina / UTU</t>
  </si>
  <si>
    <t>(vedi sub d UTU = tutto Kaste Sonnengott!)</t>
  </si>
  <si>
    <t>I 400-403!!</t>
  </si>
  <si>
    <t>marito di Aya</t>
  </si>
  <si>
    <t>Hattusa, Nuzi, Ugarit</t>
  </si>
  <si>
    <t>Samas, Estan, Istan</t>
  </si>
  <si>
    <t>dio Sole (maschile????) cfr Steitler 2019</t>
  </si>
  <si>
    <t>Šimmišu</t>
  </si>
  <si>
    <t>Simesu/Sisummi</t>
  </si>
  <si>
    <r>
      <t xml:space="preserve">Laroche 1946, RHA 7/46, 30: Hattian, "Parallelo a hurrita Simegi: parentela o prestito?"; </t>
    </r>
    <r>
      <rPr>
        <sz val="10"/>
        <color theme="5" tint="-0.249977111117893"/>
        <rFont val="Arial"/>
        <family val="2"/>
      </rPr>
      <t>Haas (Religion) 723: Hattian; Pecchioli Daddi 1998 (ICH 3) 140: Hattian! Secondo lei Sim(e/i)su e Sisummi (con metatesi della sillaba finale) potrebbero essere varianti dello stesso teonimo. (ma anche no, il testo procede con un "However...")</t>
    </r>
  </si>
  <si>
    <t>p. 30-1</t>
  </si>
  <si>
    <t>I 403</t>
  </si>
  <si>
    <r>
      <t xml:space="preserve">Von Schuler 1970 (BagM 5) 47-8; </t>
    </r>
    <r>
      <rPr>
        <sz val="10"/>
        <color theme="5" tint="-0.249977111117893"/>
        <rFont val="Arial"/>
        <family val="2"/>
      </rPr>
      <t>Groddek (DBH 2) KBo 30.12; Yoshida (TH 22) A.1 c, B.1 f, h-1; (StBoT 24: index); (StBoT 26: index); Von Schuler 1970 (Baghdader Mitteilungen 5) s.v. IM 63682; Pecchioli Daddi (ICH 3) 133-5, 140-1; Haas (Religion) 723; Otten (ZA NF 19) 179</t>
    </r>
  </si>
  <si>
    <r>
      <t xml:space="preserve">KUB 10.69 IV 2; KUB 20.28 V 11; KBo 10.29 V 5; </t>
    </r>
    <r>
      <rPr>
        <sz val="10"/>
        <color theme="5" tint="-0.249977111117893"/>
        <rFont val="Arial"/>
        <family val="2"/>
      </rPr>
      <t>KBo 22.161 Ro 3 (Simusi[)</t>
    </r>
    <r>
      <rPr>
        <sz val="10"/>
        <rFont val="Arial"/>
        <family val="2"/>
      </rPr>
      <t xml:space="preserve">; KBo 22.192 Vo 7; KBo 25.12 IV 10; KBo 25.19 Vo 59; KBo 25.61 Vo 16; KBo 30.12 VI 12; IBoT 3.1 Vo 83; IM 63682 Ro I 13 </t>
    </r>
    <r>
      <rPr>
        <sz val="10"/>
        <color theme="5" tint="-0.249977111117893"/>
        <rFont val="Arial"/>
        <family val="2"/>
      </rPr>
      <t>+ KUB 20.67 + IBoT 2.77 V 20</t>
    </r>
  </si>
  <si>
    <t>Sincretismo per Simegi?</t>
  </si>
  <si>
    <t>Gruppo di Halki (KBo 10.29)</t>
  </si>
  <si>
    <t>Šimuši[</t>
  </si>
  <si>
    <t>Simesu???</t>
  </si>
  <si>
    <t>Per Zettel è da considerarsi variante del teonimo precedente</t>
  </si>
  <si>
    <t>CTH 720</t>
  </si>
  <si>
    <t>KBo 22.162 Ro 3</t>
  </si>
  <si>
    <t>Šinamarāte</t>
  </si>
  <si>
    <t>AOAT 36, 83</t>
  </si>
  <si>
    <t>Šinandadukarni</t>
  </si>
  <si>
    <t>Hierodulo di Ištar</t>
  </si>
  <si>
    <r>
      <rPr>
        <sz val="10"/>
        <rFont val="Arial"/>
        <family val="2"/>
      </rPr>
      <t>Laroche 1946, RHA 7/46: Hourrite: hierodulo di secondo rango di ISTAR!;</t>
    </r>
    <r>
      <rPr>
        <sz val="10"/>
        <color theme="5" tint="-0.249977111117893"/>
        <rFont val="Arial"/>
        <family val="2"/>
      </rPr>
      <t xml:space="preserve"> Zettel: s.v. hurritische Kaste!</t>
    </r>
  </si>
  <si>
    <t>I 403-4</t>
  </si>
  <si>
    <t>Haas (GhR) 347-475</t>
  </si>
  <si>
    <t>CTH 717</t>
  </si>
  <si>
    <t>KUB 24.7 I 24 (hapax)</t>
  </si>
  <si>
    <t>nella fonte con MUNUS.SUHUR.LA5, dAlin, dHalzarin, dTaruwin</t>
  </si>
  <si>
    <t>ÍD</t>
  </si>
  <si>
    <t>Šinarašši</t>
  </si>
  <si>
    <t>Divine Spring</t>
  </si>
  <si>
    <t>KBo 2.1</t>
  </si>
  <si>
    <t>Suruwa + Fiume?</t>
  </si>
  <si>
    <t>Šinere</t>
  </si>
  <si>
    <t>Šintalirti</t>
  </si>
  <si>
    <t>Sintal-Irte</t>
  </si>
  <si>
    <t>Laroche 1946, RHA 7/46, (Hourrite) p. 59:    &lt; Si(n)t- "sette, 7"</t>
  </si>
  <si>
    <t>I 404</t>
  </si>
  <si>
    <r>
      <rPr>
        <sz val="10"/>
        <rFont val="Arial"/>
        <family val="2"/>
      </rPr>
      <t>Haas (GhR) 347, 475;</t>
    </r>
    <r>
      <rPr>
        <sz val="10"/>
        <color theme="5" tint="-0.249977111117893"/>
        <rFont val="Arial"/>
        <family val="2"/>
      </rPr>
      <t xml:space="preserve"> Lebrun (Samuha) 243; AOAT 31, 429; AOAT 36, 50, 76, 81-2</t>
    </r>
  </si>
  <si>
    <t>712, 717</t>
  </si>
  <si>
    <r>
      <t xml:space="preserve">KUB 24.7 I 13; KUB 27.1 II 57; </t>
    </r>
    <r>
      <rPr>
        <sz val="10"/>
        <color theme="5" tint="-0.249977111117893"/>
        <rFont val="Arial"/>
        <family val="2"/>
      </rPr>
      <t>KUB 47.64 III 6</t>
    </r>
  </si>
  <si>
    <t>(Istar of) Šamuha</t>
  </si>
  <si>
    <t>"Servante d'IŠTAR"</t>
  </si>
  <si>
    <t>Šintalwuri</t>
  </si>
  <si>
    <r>
      <t xml:space="preserve">Haas (GhR) 347; Lebrun (Samuha) 243; </t>
    </r>
    <r>
      <rPr>
        <sz val="10"/>
        <color theme="5" tint="-0.249977111117893"/>
        <rFont val="Arial"/>
        <family val="2"/>
      </rPr>
      <t>AOAT 36, 82</t>
    </r>
  </si>
  <si>
    <t>.712, 717</t>
  </si>
  <si>
    <t>KUB 27.1 II 57; KBo 35.179 Ro 4]; KUB 47.64 III [6]</t>
  </si>
  <si>
    <t>Šittadu</t>
  </si>
  <si>
    <t>Laroche 1946, RHA 7/46, (Hourrite) p. 59:    &lt; Si(n)t- "sette, 7" + assimilazione N</t>
  </si>
  <si>
    <t>I 406</t>
  </si>
  <si>
    <t>KUB 32.128 I 18; KBo 34.178 I [5</t>
  </si>
  <si>
    <t>con Išhara!</t>
  </si>
  <si>
    <t>Šintarbu</t>
  </si>
  <si>
    <t>"fleuve de sept ans"</t>
  </si>
  <si>
    <t>KUB 27.13 I 22</t>
  </si>
  <si>
    <t>(culto Tesub e Hebat di Aleppo)</t>
  </si>
  <si>
    <t>Šipuru/Šepuru</t>
  </si>
  <si>
    <t>Ši-pu?-x[ / Siwaru</t>
  </si>
  <si>
    <t>Laroche 1946, RHA 7/46: ("Proto-Hittite")</t>
  </si>
  <si>
    <r>
      <t xml:space="preserve">Haas (GhR) 444; Popko (TH 21) </t>
    </r>
    <r>
      <rPr>
        <sz val="10"/>
        <color theme="5" tint="-0.249977111117893"/>
        <rFont val="Arial"/>
        <family val="2"/>
      </rPr>
      <t>43, 56</t>
    </r>
    <r>
      <rPr>
        <sz val="10"/>
        <rFont val="Arial"/>
        <family val="2"/>
      </rPr>
      <t>, 222,</t>
    </r>
    <r>
      <rPr>
        <sz val="10"/>
        <color theme="5" tint="-0.249977111117893"/>
        <rFont val="Arial"/>
        <family val="2"/>
      </rPr>
      <t xml:space="preserve"> 224; Puhvel (HED 5) 4.310; Yoshida (TH 22) B.1 </t>
    </r>
    <r>
      <rPr>
        <i/>
        <sz val="10"/>
        <color theme="5" tint="-0.249977111117893"/>
        <rFont val="Arial"/>
        <family val="2"/>
      </rPr>
      <t>passim</t>
    </r>
  </si>
  <si>
    <t>Feste, Rituali</t>
  </si>
  <si>
    <t>KBo 37.157, 10; KUB 1.17 vi 27; KUB 10.89 ii 15; KUB 20.19 iii 5; IBoT 1.29 Vo 20, 25; IBoT 3.1 Vo 92; Bo 5110, 15</t>
  </si>
  <si>
    <t>Segue Tahankulla o Telipinu</t>
  </si>
  <si>
    <t>Širinna</t>
  </si>
  <si>
    <t>I 404-5</t>
  </si>
  <si>
    <t>Haas (GhR) 376; Laroche (GLH) 227 s.v. šeri</t>
  </si>
  <si>
    <t>494 Rituale</t>
  </si>
  <si>
    <t>KUB 45.47 III 4, IV 16 (testo in Van Gessel)</t>
  </si>
  <si>
    <t>810-812</t>
  </si>
  <si>
    <t>Šišumma</t>
  </si>
  <si>
    <t>Šišummi</t>
  </si>
  <si>
    <t>(VEDI SOPRA) Pecchioli Daddi 1998 (ICH 3) 140: Hattian! Secondo lei Sim(e/i)su e Sisummi (con metatesi della sillaba finale) potrebbero essere varianti dello stesso teonimo. (ma anche no, il testo procede con un "However...")</t>
  </si>
  <si>
    <t>I 405-6</t>
  </si>
  <si>
    <r>
      <t xml:space="preserve">Otten (ZA 53) 179-181; Groddek (DBH 4); id. (DBH 38) 6-7; RGTC 6/2, 35; </t>
    </r>
    <r>
      <rPr>
        <sz val="10"/>
        <color theme="5" tint="-0.249977111117893"/>
        <rFont val="Arial"/>
        <family val="2"/>
      </rPr>
      <t>Popko 1988 (Or 57) 92; (AOAT 31) 162, 196-7, 429; Otten (ZA NF 19) 176-7, 179-80</t>
    </r>
  </si>
  <si>
    <t>(Sisumma:) KUB 27.29 II 15; KUB 55.1 III 5; KUB 55.54 I 35; KUB 57.95 III 8 (É Sisumma), 10 / (Sisummi:) KBo 10. 27 IV 26; KBo 39.62 V 22; KBo 48.10, 5, 6; KUB 12.64 Vo 13; KUB 50.78, 1</t>
  </si>
  <si>
    <t>Hasuwa? (RGTC 6/2, 35)</t>
  </si>
  <si>
    <t>Vedi Sopra</t>
  </si>
  <si>
    <t>Šišumaḫi</t>
  </si>
  <si>
    <t>Šušumaḫi</t>
  </si>
  <si>
    <r>
      <t xml:space="preserve">(parte di </t>
    </r>
    <r>
      <rPr>
        <sz val="10"/>
        <color rgb="FF0070C0"/>
        <rFont val="Arial"/>
        <family val="2"/>
      </rPr>
      <t>triade divina del "focolare" con Tahpillanu e il Focolare) cfr Haas</t>
    </r>
  </si>
  <si>
    <t>Laroche: hatt: Susu+mah (Nome femminile MUNUS Susumanniga, autrice di rituali, KUB 6.1 IV 5 = 30.48, 15 -&gt; NH 1194)</t>
  </si>
  <si>
    <t xml:space="preserve">Hattian? </t>
  </si>
  <si>
    <t>p. 31</t>
  </si>
  <si>
    <t>I 405, 416-7</t>
  </si>
  <si>
    <r>
      <t xml:space="preserve">Haas (GhR) 272-3; Laroche (Rech) 31; Yoshida (TH 22) 77, </t>
    </r>
    <r>
      <rPr>
        <sz val="10"/>
        <color theme="5" tint="-0.249977111117893"/>
        <rFont val="Arial"/>
        <family val="2"/>
      </rPr>
      <t>A.1 b, c, e, g-1, B.1 u-II-2, B.9 g-1-1</t>
    </r>
    <r>
      <rPr>
        <sz val="10"/>
        <rFont val="Arial"/>
        <family val="2"/>
      </rPr>
      <t xml:space="preserve">; id. (BMECCJ 6) 146; Singer (StBoT 28) 41, </t>
    </r>
    <r>
      <rPr>
        <sz val="10"/>
        <color theme="5" tint="-0.249977111117893"/>
        <rFont val="Arial"/>
        <family val="2"/>
      </rPr>
      <t>Nr. 1.h, 1.h.D, 3.a</t>
    </r>
    <r>
      <rPr>
        <sz val="10"/>
        <rFont val="Arial"/>
        <family val="2"/>
      </rPr>
      <t xml:space="preserve">; Alp (Tempel) 234; Neu (StBoT 25) 36; Laroche (NH) n. 1194, p. 168; </t>
    </r>
    <r>
      <rPr>
        <sz val="10"/>
        <color theme="5" tint="-0.249977111117893"/>
        <rFont val="Arial"/>
        <family val="2"/>
      </rPr>
      <t>Groddek (DBH 2) KBo 30; Popko (TH 21) 44, 226; (StBoT 26) Nr. 12, 19, 51, 89, 61; (AOAT 31) 429, 196 n. 245</t>
    </r>
  </si>
  <si>
    <r>
      <t xml:space="preserve">(Sisumahi:) KBo 8.112 VI 12 // (Susumahi:) KBo 17.21 Ro 6 + KBo 25.19 Vo 19; </t>
    </r>
    <r>
      <rPr>
        <sz val="10"/>
        <color theme="5" tint="-0.249977111117893"/>
        <rFont val="Arial"/>
        <family val="2"/>
      </rPr>
      <t>KBo 17.46, 9[;</t>
    </r>
    <r>
      <rPr>
        <sz val="10"/>
        <rFont val="Arial"/>
        <family val="2"/>
      </rPr>
      <t xml:space="preserve"> KBo 22.192 Vo 5; KBo 23.61, [4]; KBo 25.12 IV 9[; KBo 25.46, 3; KBo 25.89 I 3; KBo 25.51 I 13 + KBo 30.31, 2, 13; KBo 30.12 VI 11; KBo 30.40 Ro 8; </t>
    </r>
    <r>
      <rPr>
        <sz val="10"/>
        <color theme="5" tint="-0.249977111117893"/>
        <rFont val="Arial"/>
        <family val="2"/>
      </rPr>
      <t>KBo 30.46, 3[;</t>
    </r>
    <r>
      <rPr>
        <sz val="10"/>
        <rFont val="Arial"/>
        <family val="2"/>
      </rPr>
      <t xml:space="preserve"> KBo 37.97 Ro 8; KUB 2.6 I 5; KUB 28.103 I 8; KUB 32.94 Vo 3; KUB 32.</t>
    </r>
    <r>
      <rPr>
        <sz val="10"/>
        <color theme="5" tint="-0.249977111117893"/>
        <rFont val="Arial"/>
        <family val="2"/>
      </rPr>
      <t>94</t>
    </r>
    <r>
      <rPr>
        <sz val="10"/>
        <rFont val="Arial"/>
        <family val="2"/>
      </rPr>
      <t xml:space="preserve"> Vo 3 + KBo 25.61 Vo 16; KUB 51.87 r.col. 13 + KUB 20.19 IV 8; KUB 57.59 II 2; CHDS 3.18 (Bo 7937) l.col. 9;</t>
    </r>
    <r>
      <rPr>
        <sz val="10"/>
        <color theme="5" tint="-0.249977111117893"/>
        <rFont val="Arial"/>
        <family val="2"/>
      </rPr>
      <t xml:space="preserve"> FHG 10' + KUB 34.122</t>
    </r>
  </si>
  <si>
    <t>Anatolia</t>
  </si>
  <si>
    <t>MUNUS Susumanniga (NH 1194)</t>
  </si>
  <si>
    <t>Šitarzuna</t>
  </si>
  <si>
    <t>Šitaršuna (Laroche, RHA 57, 112)</t>
  </si>
  <si>
    <r>
      <t xml:space="preserve">Kammenhuber (Or 41) 298; Haas (GhR) 476 with n. 66; Singer (StBoT 28) 38; </t>
    </r>
    <r>
      <rPr>
        <sz val="10"/>
        <color theme="5" tint="-0.249977111117893"/>
        <rFont val="Arial"/>
        <family val="2"/>
      </rPr>
      <t>Yoshida (TH 22) A.1 c, A.3 a; Starke (StBoT 31) n. 1477a; (StBoT 26) Nr. 19 Vo 62; (StBoT 28) Nr. 1.h IV [16']; Nr. 3.a Vo 62</t>
    </r>
  </si>
  <si>
    <r>
      <t xml:space="preserve">KBo 17.40 I 5; KBo 20.33 Vo 3; KBo 23.69 Vo 7 </t>
    </r>
    <r>
      <rPr>
        <sz val="10"/>
        <color theme="5" tint="-0.249977111117893"/>
        <rFont val="Arial"/>
        <family val="2"/>
      </rPr>
      <t>+ 535/c I 16</t>
    </r>
    <r>
      <rPr>
        <sz val="10"/>
        <rFont val="Arial"/>
        <family val="2"/>
      </rPr>
      <t xml:space="preserve">; KBo 25.12 IV 16; KBo 25.171 I 5; </t>
    </r>
    <r>
      <rPr>
        <sz val="10"/>
        <color theme="5" tint="-0.249977111117893"/>
        <rFont val="Arial"/>
        <family val="2"/>
      </rPr>
      <t>KBo 46.100 Ro 6]; KUB 41.27 III 2' (?);</t>
    </r>
    <r>
      <rPr>
        <sz val="10"/>
        <rFont val="Arial"/>
        <family val="2"/>
      </rPr>
      <t xml:space="preserve"> KUB 44.41 Ro 8; KUB 58.28 IV 3; KUB 58.50 V 7; IBoT 3.1 Vo 48</t>
    </r>
  </si>
  <si>
    <t>(VEDI SOPRA)</t>
  </si>
  <si>
    <t>Šiuri</t>
  </si>
  <si>
    <t>Laroche 1946, RHA 7/46 (Louvite!)  &lt; siu = "dio" (s.v. siusummi)</t>
  </si>
  <si>
    <t>Louvite?</t>
  </si>
  <si>
    <t>I 407-8</t>
  </si>
  <si>
    <r>
      <t xml:space="preserve">Laroche (Rech) 76 s.v. siusummi; Starke (StBoT 31) 605;  </t>
    </r>
    <r>
      <rPr>
        <sz val="10"/>
        <color theme="5" tint="-0.249977111117893"/>
        <rFont val="Arial"/>
        <family val="2"/>
      </rPr>
      <t>Groddek (DBH 4) KUB 55; Lebrun (ICH 2) 254-5; RGTC 6, 152</t>
    </r>
  </si>
  <si>
    <t xml:space="preserve">KBo 4.11 Ro 6, Vo 50; KBo 34.246, 7; KUB 25.37 IV [11]; KUB 32.123 IV 35; KUB 55.65 IV 32; KUB 60.30 IV 10; </t>
  </si>
  <si>
    <t>Ištanuwa? (RGTC 6, 152)</t>
  </si>
  <si>
    <t>Šiušummi</t>
  </si>
  <si>
    <t xml:space="preserve">Siu=s(um)mi </t>
  </si>
  <si>
    <t>Dio principale di Anitta</t>
  </si>
  <si>
    <t>Laroche 1946, RHA 7/46: siuna- "dio" + summi/smi- "loro/vostro"</t>
  </si>
  <si>
    <t>"Hittite"?</t>
  </si>
  <si>
    <t>I 407</t>
  </si>
  <si>
    <t>Haas (GhR) 188-9 with n. 33-4, 243, 245, 378, 618; Haas-Wegner (FsAlp) 248-9; Neu (StBoT 18) 65-9, 116-131; Popko (Religions) 56; Singer (IOS 14) 83-5; Starke (ZA 69) 47-65; Yoshida (BMECCJ 6) 146 n. 74</t>
  </si>
  <si>
    <t>1 - Anitta-Text</t>
  </si>
  <si>
    <t xml:space="preserve">KBo 3.22 Ro 39, 41, Vo 47, 56, [57]; KBo 17.32 Ro 14[; KUB 26.71 I ]5, ]6; KUB 36.98a Ro ]5, ]10; </t>
  </si>
  <si>
    <r>
      <rPr>
        <sz val="10"/>
        <rFont val="Arial"/>
        <family val="2"/>
      </rPr>
      <t>Nesa/Kussara?</t>
    </r>
    <r>
      <rPr>
        <sz val="10"/>
        <color theme="5" tint="-0.249977111117893"/>
        <rFont val="Arial"/>
        <family val="2"/>
      </rPr>
      <t xml:space="preserve"> (RGTC 6, 491, s.v. Zalpa)</t>
    </r>
  </si>
  <si>
    <t>Dio a cui Anitta ricostruì il tempio a Nesa</t>
  </si>
  <si>
    <t>Šiwat</t>
  </si>
  <si>
    <t>UD.KAM/UD.SIG5</t>
  </si>
  <si>
    <t>"(Propitious) Day" (forse eufemismo per giorno della morte: Tarache 2009, 49)</t>
  </si>
  <si>
    <t>Laroche 1946, RHA 7/46: "giorno" UD.KAM  Vs. Hittite "Sun-God" (Luwian Tiwat)</t>
  </si>
  <si>
    <t>Melchert (CLL) 196: "Sun-God" Hittitized version of Luvian dTiwat!</t>
  </si>
  <si>
    <t>Luwian "Hittitized"</t>
  </si>
  <si>
    <t>p. 77</t>
  </si>
  <si>
    <t>I 408</t>
  </si>
  <si>
    <r>
      <t xml:space="preserve">Haas (GhR) 245; Melchert (CLL) 196; Popko (Religions) 67, 72, 88-9; + Steitler (SunGod!); </t>
    </r>
    <r>
      <rPr>
        <sz val="10"/>
        <color rgb="FF0070C0"/>
        <rFont val="Arial"/>
        <family val="2"/>
      </rPr>
      <t>Taracha 2009, 49</t>
    </r>
  </si>
  <si>
    <t>KBo 3.22 Vo 60[; KBo 17.15 Ro 19, Vo 10; KBo 22.137 III 8; KBo 23.69 Vo 12[; KBo 25.71, 10[; KUB 2.13 II 53; KUB 20.53 V 5; KUB 55.39 III 22; KUB 56.45 II 6</t>
  </si>
  <si>
    <t>hesta-House in Hattusa</t>
  </si>
  <si>
    <t>Tiwat? / Izzistanu (Hattian)</t>
  </si>
  <si>
    <t>NB: dio del Giorno Vs divinità solari</t>
  </si>
  <si>
    <t>Šuḫanti</t>
  </si>
  <si>
    <t>p. 60</t>
  </si>
  <si>
    <t>I 409</t>
  </si>
  <si>
    <t>Lebrun (Samuha) 243</t>
  </si>
  <si>
    <t>KUB 27.1 II 65; KUB 27.6 I 30; KUB 47.64 III 17 + IBoT 2.50 III 5</t>
  </si>
  <si>
    <t>Šuḫili</t>
  </si>
  <si>
    <t>(Suhmili)</t>
  </si>
  <si>
    <t>Haas (GhR) 471; Popko (Religions) 94</t>
  </si>
  <si>
    <t>Šuḫuri</t>
  </si>
  <si>
    <t>Laroche (GLH) 240</t>
  </si>
  <si>
    <t>IBoT 2.58 r.col. 5 (Hapax)</t>
  </si>
  <si>
    <t>Šuita</t>
  </si>
  <si>
    <t>Šukri</t>
  </si>
  <si>
    <t>I 409-410</t>
  </si>
  <si>
    <t>Haas (GhR) 863 with n. 70; Wegner-Salvini (ChS I/4) 162, 170</t>
  </si>
  <si>
    <t>KBo 33.198 II 6; KBo 33.215 VI 20'; KUB 12.12 I [24]; KUB 32.54, [13']; KUB 40.102 II 9'; VBoT 116, 4'</t>
  </si>
  <si>
    <t>preceduto da Šurzi</t>
  </si>
  <si>
    <t>Šukui</t>
  </si>
  <si>
    <t>CTH 787: hurritische Opferliste</t>
  </si>
  <si>
    <t>I 410</t>
  </si>
  <si>
    <t>Wegner (ChS I/3-1) 106</t>
  </si>
  <si>
    <t>KBo 20.29 Vo 13'; KBo 8.149, [3']</t>
  </si>
  <si>
    <t>preceduto da Zurri</t>
  </si>
  <si>
    <t>825-826</t>
  </si>
  <si>
    <t>Šulinkatte</t>
  </si>
  <si>
    <t>dU.GUR / Suli(n)katteri / Sulinkattainu</t>
  </si>
  <si>
    <t>War God / dio della Guerra e della Peste (Laroche)</t>
  </si>
  <si>
    <t>Cammarosano: "king of the šuli" (=Haas) /  Laroche 1946, RHA 7/46: hattico katte "re" + suli(n) (ignoto)</t>
  </si>
  <si>
    <t>I 410-413</t>
  </si>
  <si>
    <r>
      <t xml:space="preserve">Haas (GhR) 300, 310-1, 363, 367, 429, 438, 503, 597, 599, 609; Popko (Religions), 94, 100, 117, 146; RGTC 6, 391-2; </t>
    </r>
    <r>
      <rPr>
        <sz val="10"/>
        <color theme="5" tint="-0.249977111117893"/>
        <rFont val="Arial"/>
        <family val="2"/>
      </rPr>
      <t>Yoshida (TH 22) A.4-2, B.1 q-5, B.14 d, B.15 c-1 - VI-1; Taracha (AoF 14.2) 263-273; Popko (TH 21) 36; (Hb Or 1969) 473, 478, 497; Haas (Ug?) 93-94; (TH 5) 38, 41; (StBoT 7) 28; (MIO 9) 204ss, 210ss; Beckman (BiOr 42) 142; Gurney (Religion) 13, 19; (StBoT 26) Nr. 49 &amp; 120</t>
    </r>
  </si>
  <si>
    <r>
      <t>KBo 11.29 Vo 8', 9'; KBo 14.114, 4, 7; KBo 17.59 Ro 3]; KBo 20.101 Vo 12; KBo 21.82 I 9]; KBo 21.110 Ro 14, Vo 4, 10]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// KUB 2.2 III 34, 45, 48, 52, 56; KBo 23.56 IV 4; KBo 23.72 Vo 7, 27, 33;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23.73 III 6; KBo 23.98 Vo IV 8]; KBo 24.118 + ABoT 14 II 9; KBo 25.110, 12; KBo 25.120, 12; KBo 26.185 Vo [14], 16; KBo 26.211, 9; KBo 29.29 Ro 3'[;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37.11 II 5[, 7[, 10[, 12; KBo 37.22, 6; KBo 37.26, 5; KBo 37.125 Ro 7?;</t>
    </r>
    <r>
      <rPr>
        <sz val="10"/>
        <color theme="5" tint="-0.249977111117893"/>
        <rFont val="Arial"/>
        <family val="2"/>
      </rPr>
      <t xml:space="preserve"> KBo 42.36 Vo 2[</t>
    </r>
    <r>
      <rPr>
        <sz val="10"/>
        <rFont val="Arial"/>
        <family val="2"/>
      </rPr>
      <t xml:space="preserve">; KUB 12.36 I 2 // KUB 30.37 I 2; </t>
    </r>
    <r>
      <rPr>
        <sz val="10"/>
        <color theme="5" tint="-0.249977111117893"/>
        <rFont val="Arial"/>
        <family val="2"/>
      </rPr>
      <t xml:space="preserve">KUB 12.43, 8'; </t>
    </r>
    <r>
      <rPr>
        <sz val="10"/>
        <rFont val="Arial"/>
        <family val="2"/>
      </rPr>
      <t>KUB 22.27 I 9', 22';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KUB 24.14 III 14; KUB 28.31 Ro l.col. 3; KUB 28.45 I 8'; KUB 28.86 II 14; KUB 28.99, 12';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KUB 32.87 Ro 9'; KUB 32.107 r.col 8?; KUB 32.108 Ro 14'; KUB 35.108 IV 9'; KUB 36.89 Ro 14, 27; KUB 41.27 III 4; KUB 42.108 (+) 32.92 II 5'; KUB 44.23 IV 10; KUB 44.41, Ro 5; KUB 44.56 Vo 9[; KUB 48.23 Vo 5; KUB 52.102 II 6; KUB 53.12 IV 3, 5;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KUB 53.14 II 12, 13; KUB 57.105 III 34;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IBoT 2.76 I 8'; HT 36 Ro 11; Bo 3460 I 11</t>
    </r>
  </si>
  <si>
    <t>Padre di Stormgod Nerik! (Haas 1994, 445)</t>
  </si>
  <si>
    <t>(RGTC 6, 391-2) Tamarmara: KUB 30.37 I 2 // + culto a Zalpa: KUB 52.102 II 6 +Nerik (Haas 1994, 599)</t>
  </si>
  <si>
    <t>(Empire -&gt; Zilipura)</t>
  </si>
  <si>
    <t>Dio hattico della guerra e della peste</t>
  </si>
  <si>
    <t>Šulutta</t>
  </si>
  <si>
    <t>Laroche: "nommé avec le Soleil de la Terre"</t>
  </si>
  <si>
    <t>Laroche 1946, RHA 7/46 "Asianique"</t>
  </si>
  <si>
    <t>I 413</t>
  </si>
  <si>
    <t>KUB 31.139, 10 (hapax)</t>
  </si>
  <si>
    <t>(Sonnengöttin der Erde)</t>
  </si>
  <si>
    <t>Šupiya</t>
  </si>
  <si>
    <t xml:space="preserve">Cammarosano dove lo ha preso-trovato Cammarosano? … assente in Van Gessel e negli Zettel </t>
  </si>
  <si>
    <t>D / ÍD</t>
  </si>
  <si>
    <t>Šupiluliya</t>
  </si>
  <si>
    <t>KÙ.TÚL-ma</t>
  </si>
  <si>
    <t>Fiume divino</t>
  </si>
  <si>
    <t>Laroche 1946, RHA 7/46: "sorgente pura"</t>
  </si>
  <si>
    <t>I 414</t>
  </si>
  <si>
    <t>527-492</t>
  </si>
  <si>
    <t>(D:) KUB 38.7 Vo r.col 12; (ÍD) KUB 17.20 III 14</t>
  </si>
  <si>
    <t>ÍD Suppiluliya (RGTC 6, 550-1; 6/2, 210); URU Suppiluliya (RGTC 6, 368; 6/2, 149)</t>
  </si>
  <si>
    <t>Šurra</t>
  </si>
  <si>
    <t>Šurri</t>
  </si>
  <si>
    <t>"Divinità domestica"</t>
  </si>
  <si>
    <t>Laroche 1946, RHA 7/46: Hittite. Derivato &gt; LU surala "cuoco"?</t>
  </si>
  <si>
    <t>Friedrich (AOSt.) 51; (StBoT 28) 1.c I 6'; Groddek (DBH 4) KUB 55.1; Schmökel 1957 (HbOr 2.3) 160, 172; Ungnad (Subartu) 19; Cornelius (Gesch. Heth.) I 89</t>
  </si>
  <si>
    <t>KUB 10.1 I 6; KUB 55.1 III 9; KBo 10.27 IV 27</t>
  </si>
  <si>
    <t>833-834</t>
  </si>
  <si>
    <t>Šurinna</t>
  </si>
  <si>
    <t>Šurinni</t>
  </si>
  <si>
    <t>forse dio di Surun, città di Mitanni?</t>
  </si>
  <si>
    <t>I 414-5</t>
  </si>
  <si>
    <t>Haas (GhR) 174 n. 141, 863 con n. 72; Laroche (GLH) 244-5 s.v. suri</t>
  </si>
  <si>
    <t>KBo 9.133 Ro 13; KBo 33.181 Vo 4; KBo 33.201 IV 6; KBo 43.71 Ro 10; KUB 12.12 I 32; KUB 40.102 II 11</t>
  </si>
  <si>
    <t>Šuruḫḫi</t>
  </si>
  <si>
    <t>Laroche: divinità mitannica di un trattato accadico-ittita (KBo 1.1+ Vo 57), forse dio di Surun, città di Mitanni</t>
  </si>
  <si>
    <t>I 415</t>
  </si>
  <si>
    <t>Laroche (GLH) 245</t>
  </si>
  <si>
    <t>KBo 1.1 Vo 57; KBo 1.2 Vo 33; KBo 1.3 Vo 25; KBo 28.114 Vo 9[; KUB 27.13 I 21</t>
  </si>
  <si>
    <t>Surun ? (città mitannica)</t>
  </si>
  <si>
    <t>divinità mitannica di un trattato accadico-ittita</t>
  </si>
  <si>
    <t>Šurzi</t>
  </si>
  <si>
    <t>I 415-6</t>
  </si>
  <si>
    <t>Wegner-Salvini (ChS I/4) 162, 170</t>
  </si>
  <si>
    <t>KBo 33.201 IV 1; KBo 33.215 VI 20']; KUB 12.12 I 24; KUB 32.54, 13; KUB 40.102 II 9; VBoT 116, 4']</t>
  </si>
  <si>
    <t>seguito da Sukri</t>
  </si>
  <si>
    <t>Šušḫaruwa</t>
  </si>
  <si>
    <t>Laroche 1946, RHA 7/46: "Nome oscuro di Gilgamesh ittita"</t>
  </si>
  <si>
    <t>p. 125</t>
  </si>
  <si>
    <t>I 416</t>
  </si>
  <si>
    <t>KUB 8.62 IV 4 (Hapax)</t>
  </si>
  <si>
    <t>VEDI SISUMAHI</t>
  </si>
  <si>
    <t>I 417</t>
  </si>
  <si>
    <t>Šušumat</t>
  </si>
  <si>
    <t>Yoshida (TH 22) A.1 c; (StBoT 26) Nr. 12 &amp; 19; (StBoT 28) Nr. 1.h, 1.h.B, 3.a; Groddek (DBH 2) KBo 30</t>
  </si>
  <si>
    <t>KBo 30.40 Ro 8[ (Hapax)</t>
  </si>
  <si>
    <t>Šušumettu</t>
  </si>
  <si>
    <t>(ChS I/9) Nr. 65a;</t>
  </si>
  <si>
    <r>
      <t xml:space="preserve">KBo 17.46 Ro 9; KBo 22.195 II 8; </t>
    </r>
    <r>
      <rPr>
        <sz val="10"/>
        <color theme="5" tint="-0.249977111117893"/>
        <rFont val="Arial"/>
        <family val="2"/>
      </rPr>
      <t>KBo 20.5 + 25.12 Vo III 13</t>
    </r>
  </si>
  <si>
    <t>Šuwa</t>
  </si>
  <si>
    <t>Van Gessel I 417: Hattian</t>
  </si>
  <si>
    <t>Luwian verb suwa- "to fill" (CLL, 198; Sasseville 2020, 359)</t>
  </si>
  <si>
    <t>Groddek (DBH 4) KUB 55; Trémouille (Eothen 7) 185; Haas-Wilhelm (AOATs 3) 505; Haas (SMEA 14) 137; Otten (Anatolia 4) 37; (MIO 8) 211; (MIO 9) 204ss, 210ss, 216; Lebrun (Samuha) 102, 110, 243</t>
  </si>
  <si>
    <r>
      <t xml:space="preserve">KUB 28.15 Ro l.col. 1a; </t>
    </r>
    <r>
      <rPr>
        <sz val="10"/>
        <color theme="5" tint="-0.249977111117893"/>
        <rFont val="Arial"/>
        <family val="2"/>
      </rPr>
      <t>KUB 41.48 Vo IV 12'; KBo 13.165 II 13'</t>
    </r>
  </si>
  <si>
    <t>Seguito da Aštabi / Preceduto da Alhe e Nababi</t>
  </si>
  <si>
    <t>Šuwala</t>
  </si>
  <si>
    <t>I 417-419</t>
  </si>
  <si>
    <r>
      <rPr>
        <sz val="10"/>
        <color rgb="FF0070C0"/>
        <rFont val="Arial"/>
        <family val="2"/>
      </rPr>
      <t>Schwemer 2011, 251</t>
    </r>
    <r>
      <rPr>
        <sz val="10"/>
        <rFont val="Arial"/>
        <family val="2"/>
      </rPr>
      <t xml:space="preserve">!; Gurney (Aspects) 18; </t>
    </r>
    <r>
      <rPr>
        <sz val="10"/>
        <color theme="5" tint="-0.249977111117893"/>
        <rFont val="Arial"/>
        <family val="2"/>
      </rPr>
      <t>id. (Religion) 17, 18, 22;</t>
    </r>
    <r>
      <rPr>
        <sz val="10"/>
        <rFont val="Arial"/>
        <family val="2"/>
      </rPr>
      <t xml:space="preserve"> Güterbock (RHA 19/68) 1-18; Haas (GhR) 332-3, 443, 473, 613-4; </t>
    </r>
    <r>
      <rPr>
        <sz val="10"/>
        <color theme="5" tint="-0.249977111117893"/>
        <rFont val="Arial"/>
        <family val="2"/>
      </rPr>
      <t>id. (SMEA 14) 137;</t>
    </r>
    <r>
      <rPr>
        <sz val="10"/>
        <rFont val="Arial"/>
        <family val="2"/>
      </rPr>
      <t xml:space="preserve"> Neu (StBoT 32) </t>
    </r>
    <r>
      <rPr>
        <sz val="10"/>
        <color theme="5" tint="-0.249977111117893"/>
        <rFont val="Arial"/>
        <family val="2"/>
      </rPr>
      <t xml:space="preserve">233, </t>
    </r>
    <r>
      <rPr>
        <sz val="10"/>
        <rFont val="Arial"/>
        <family val="2"/>
      </rPr>
      <t xml:space="preserve">244-6, </t>
    </r>
    <r>
      <rPr>
        <sz val="10"/>
        <color theme="5" tint="-0.249977111117893"/>
        <rFont val="Arial"/>
        <family val="2"/>
      </rPr>
      <t>248, 505, 507, 529, 537;</t>
    </r>
    <r>
      <rPr>
        <sz val="10"/>
        <rFont val="Arial"/>
        <family val="2"/>
      </rPr>
      <t xml:space="preserve"> Otten (Anatolica 4) 36-7; id. (StBoT 13) </t>
    </r>
    <r>
      <rPr>
        <sz val="10"/>
        <color theme="5" tint="-0.249977111117893"/>
        <rFont val="Arial"/>
        <family val="2"/>
      </rPr>
      <t>29</t>
    </r>
    <r>
      <rPr>
        <sz val="10"/>
        <rFont val="Arial"/>
        <family val="2"/>
      </rPr>
      <t xml:space="preserve">, 32-6; Popko (Religions) 97, 117; </t>
    </r>
    <r>
      <rPr>
        <sz val="10"/>
        <color theme="5" tint="-0.249977111117893"/>
        <rFont val="Arial"/>
        <family val="2"/>
      </rPr>
      <t>id. (AoF 29) 78;</t>
    </r>
    <r>
      <rPr>
        <sz val="10"/>
        <rFont val="Arial"/>
        <family val="2"/>
      </rPr>
      <t xml:space="preserve"> Neu-Otten (IF 77) 184-5; </t>
    </r>
    <r>
      <rPr>
        <sz val="10"/>
        <color theme="5" tint="-0.249977111117893"/>
        <rFont val="Arial"/>
        <family val="2"/>
      </rPr>
      <t>Groddek (DBH 2) KBo 30; id. (DBH 6) VSNF 12; Yoshida (TH 22) B.1 h-8, q, r, B.5 f-1 (auch NIN.URTA); Haas (CHI I/1) Nr. 9; id. (KN) 91; Lebrun (Samuha) 102, 181-2, 243; (StBoT 3) 85; Haas-Wegner (OLZ 90) 49-50</t>
    </r>
  </si>
  <si>
    <r>
      <t xml:space="preserve">KBo 8.151 </t>
    </r>
    <r>
      <rPr>
        <sz val="10"/>
        <rFont val="Arial"/>
        <family val="2"/>
      </rPr>
      <t>// KUB 27.8 //</t>
    </r>
    <r>
      <rPr>
        <sz val="10"/>
        <color theme="5" tint="-0.249977111117893"/>
        <rFont val="Arial"/>
        <family val="2"/>
      </rPr>
      <t xml:space="preserve"> IBoT 2.42 </t>
    </r>
    <r>
      <rPr>
        <sz val="10"/>
        <rFont val="Arial"/>
        <family val="2"/>
      </rPr>
      <t>Ro 11'; KBo 5.2 III 13'; KBo 11.22 III 1; KBo 13.165 II 13; [KBo 14.140 II 4]; KBo 14.142 I 29;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15.37 II 34; KBo 17.98 V 7'; KBo 19.136 I 4;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20.29 Vo 5[ + KBo 35.246 Vo 17;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20.113 I 21]; KBo 23.12 Vo 6; KBo 23.16 r.col. 13[; KBo 23.34 I 19; KBo 24.47 III 13; KBo 25.157 III 4; KBo 25.190 Vo 24'; KBo 26.100 IV 15]; KBo 27.152 r.col 15;</t>
    </r>
    <r>
      <rPr>
        <sz val="10"/>
        <color theme="5" tint="-0.249977111117893"/>
        <rFont val="Arial"/>
        <family val="2"/>
      </rPr>
      <t xml:space="preserve"> KBo 27.167, 14'; KBo 33.31, 7]; </t>
    </r>
    <r>
      <rPr>
        <sz val="10"/>
        <rFont val="Arial"/>
        <family val="2"/>
      </rPr>
      <t>KBo 33.121, 4;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33.127 Ro 3'; KBo 33.181 Ro 16'; KBo 33.211 III 2[; KBo 35.157 II 17], III 4]; KBo 39.31 Vo 5;</t>
    </r>
    <r>
      <rPr>
        <sz val="10"/>
        <color theme="5" tint="-0.249977111117893"/>
        <rFont val="Arial"/>
        <family val="2"/>
      </rPr>
      <t xml:space="preserve"> KBo 45.254 I 8; </t>
    </r>
    <r>
      <rPr>
        <sz val="10"/>
        <rFont val="Arial"/>
        <family val="2"/>
      </rPr>
      <t xml:space="preserve"> [KBo 46.102 Ro I 29]; KUB 20.74 Ro I 11'; KUB 27.1 II 51; KUB 27.13 I 18; [KUB 32.91 Vo 8]; [KUB 32.93, 5]; KUB 38.22 Vo 1; KUB 33.31, 7; </t>
    </r>
    <r>
      <rPr>
        <sz val="10"/>
        <color theme="5" tint="-0.249977111117893"/>
        <rFont val="Arial"/>
        <family val="2"/>
      </rPr>
      <t>KUB 35.137 Vo 2';</t>
    </r>
    <r>
      <rPr>
        <sz val="10"/>
        <rFont val="Arial"/>
        <family val="2"/>
      </rPr>
      <t xml:space="preserve"> KUB 41.48 IV 12; KUB 44.11 Vo 5'; KUB 45.5 III 13; KUB 45.15, 2; [KUB 45.41 II 9]; KUB 45.42 Ro l.col. 14; KUB 45.58 IV 16'; KUB 47.45 III 15; KUB 47.101 IV 12'; KUB 54.77 Ro 8'; [KUB 55.55 III 16']; IBoT 2.26 Vo 10[; IBoT 2.56 Ro 9'; IBoT 2.81, 10;</t>
    </r>
    <r>
      <rPr>
        <sz val="10"/>
        <color theme="5" tint="-0.249977111117893"/>
        <rFont val="Arial"/>
        <family val="2"/>
      </rPr>
      <t xml:space="preserve"> HT 92 IV 16'; </t>
    </r>
    <r>
      <rPr>
        <sz val="10"/>
        <rFont val="Arial"/>
        <family val="2"/>
      </rPr>
      <t>FHG 15, 8'</t>
    </r>
  </si>
  <si>
    <t>fratello di dU e marito di Nabarbi</t>
  </si>
  <si>
    <t>URU Martamanhi (KBo 20.29+ Vo 5)</t>
  </si>
  <si>
    <t>hurro-syrisch</t>
  </si>
  <si>
    <t>Šuwaliyat(ti)</t>
  </si>
  <si>
    <t>NIN.URTA</t>
  </si>
  <si>
    <t>Ninurta</t>
  </si>
  <si>
    <t>Schwemer: suwa(i) "to fill"</t>
  </si>
  <si>
    <t>I 419-421</t>
  </si>
  <si>
    <r>
      <t xml:space="preserve">Schwemer 2011; Gurney (Religion) 16; (KZ) 186-7; </t>
    </r>
    <r>
      <rPr>
        <sz val="10"/>
        <color rgb="FF0070C0"/>
        <rFont val="Arial"/>
        <family val="2"/>
      </rPr>
      <t>Taracha (2009) 55</t>
    </r>
  </si>
  <si>
    <r>
      <t xml:space="preserve">KBo 2.30 Ro 2[; KBo 8.113, 3]; </t>
    </r>
    <r>
      <rPr>
        <sz val="10"/>
        <color theme="5" tint="-0.249977111117893"/>
        <rFont val="Arial"/>
        <family val="2"/>
      </rPr>
      <t>KBo 11.22 III 1[;</t>
    </r>
    <r>
      <rPr>
        <sz val="10"/>
        <rFont val="Arial"/>
        <family val="2"/>
      </rPr>
      <t xml:space="preserve"> KBo 12.81 II 2'; KBo 12.124 II 6; KBo 13.165 II 13[;</t>
    </r>
    <r>
      <rPr>
        <sz val="10"/>
        <color theme="5" tint="-0.249977111117893"/>
        <rFont val="Arial"/>
        <family val="2"/>
      </rPr>
      <t xml:space="preserve"> KBo 14.142 I 29; KBo 15.37 II 34;</t>
    </r>
    <r>
      <rPr>
        <sz val="10"/>
        <rFont val="Arial"/>
        <family val="2"/>
      </rPr>
      <t xml:space="preserve"> KBo 19.128 II 8, [45]; KBo 20.72+ II 34, III 3'-14'; KBo 20.100 Vo 2; KBo 21.49</t>
    </r>
    <r>
      <rPr>
        <sz val="10"/>
        <color theme="5" tint="-0.249977111117893"/>
        <rFont val="Arial"/>
        <family val="2"/>
      </rPr>
      <t xml:space="preserve"> [I 2']</t>
    </r>
    <r>
      <rPr>
        <sz val="10"/>
        <rFont val="Arial"/>
        <family val="2"/>
      </rPr>
      <t xml:space="preserve">, III 8; KBo 21.51, 4[; KBo 21.53 II 6; KBo 22.124, 5[; KBo 23.67 III 20[; </t>
    </r>
    <r>
      <rPr>
        <sz val="10"/>
        <color theme="5" tint="-0.249977111117893"/>
        <rFont val="Arial"/>
        <family val="2"/>
      </rPr>
      <t>KBo 26.65 I 24, 26;</t>
    </r>
    <r>
      <rPr>
        <sz val="10"/>
        <rFont val="Arial"/>
        <family val="2"/>
      </rPr>
      <t xml:space="preserve"> KBo 26.100 IV 15[; </t>
    </r>
    <r>
      <rPr>
        <sz val="10"/>
        <color theme="5" tint="-0.249977111117893"/>
        <rFont val="Arial"/>
        <family val="2"/>
      </rPr>
      <t>KBo 30.59 [II 1];</t>
    </r>
    <r>
      <rPr>
        <sz val="10"/>
        <rFont val="Arial"/>
        <family val="2"/>
      </rPr>
      <t xml:space="preserve"> KBo 30.87 Ro 3; </t>
    </r>
    <r>
      <rPr>
        <sz val="10"/>
        <color theme="5" tint="-0.249977111117893"/>
        <rFont val="Arial"/>
        <family val="2"/>
      </rPr>
      <t>KBo 30.92 III 4[; KBo 30.118 IV 5; KBo 30.120 l.col. 14[;</t>
    </r>
    <r>
      <rPr>
        <sz val="10"/>
        <rFont val="Arial"/>
        <family val="2"/>
      </rPr>
      <t xml:space="preserve"> KBo 32.13 II 9; KBo 32.37, 11], 12; KBo 32.72, 2]; KBo 34.198, 6 + KBo 30.120 l.col. 14; </t>
    </r>
    <r>
      <rPr>
        <sz val="10"/>
        <color theme="5" tint="-0.249977111117893"/>
        <rFont val="Arial"/>
        <family val="2"/>
      </rPr>
      <t>KBo 35.123, 1';</t>
    </r>
    <r>
      <rPr>
        <sz val="10"/>
        <rFont val="Arial"/>
        <family val="2"/>
      </rPr>
      <t xml:space="preserve"> KBo 38.120, 4[; KBo 39.31 Vo 5[; KBo 39.87 II 17]; </t>
    </r>
    <r>
      <rPr>
        <sz val="10"/>
        <color theme="5" tint="-0.249977111117893"/>
        <rFont val="Arial"/>
        <family val="2"/>
      </rPr>
      <t>KBo 39.92, 5];</t>
    </r>
    <r>
      <rPr>
        <sz val="10"/>
        <rFont val="Arial"/>
        <family val="2"/>
      </rPr>
      <t xml:space="preserve"> KBo 43.75; KBo 52.204 l.col. 11; KUB 10.11 [III 2], IV 12; KUB 20.65 r.col. 3; KUB 20.99 [III 1]; KUB 25.18 III 3; KUB 29.8 I 15; KUB 30.41 I 22, 31, II (15?), 22, IV 12, VI 5; KUB 32.84 I 14; KUB 33.106 + KBo 26.65 I 24, 26[; KUB 34.102 II 3, III 17; KUB 41.48 IV 12[; </t>
    </r>
    <r>
      <rPr>
        <sz val="10"/>
        <color theme="5" tint="-0.249977111117893"/>
        <rFont val="Arial"/>
        <family val="2"/>
      </rPr>
      <t>KUB 45.50 III 20;</t>
    </r>
    <r>
      <rPr>
        <sz val="10"/>
        <rFont val="Arial"/>
        <family val="2"/>
      </rPr>
      <t xml:space="preserve"> KUB 46.50 II 7; KUB 51.2 Ro 10]; KUB 56.45 II 5; KUB 58.38 I 12; IBoT 1.23 III 8; IBoT 2.81, 10[; Bo 3462, 3[; Bo 5841, 12[; </t>
    </r>
    <r>
      <rPr>
        <sz val="10"/>
        <color theme="5" tint="-0.249977111117893"/>
        <rFont val="Arial"/>
        <family val="2"/>
      </rPr>
      <t>VSNF 12.2 I 2[</t>
    </r>
  </si>
  <si>
    <t>Ninurta + Tašmišu</t>
  </si>
  <si>
    <t>equivalente hurrita di NINURTA, marito di Nabarbi, fratello del dio della Tempesta</t>
  </si>
  <si>
    <t>Šuwanzipa</t>
  </si>
  <si>
    <t>Cammarosano: &lt; Luwian suffix -šepa/zipa- //  Laroche 1946, RHA 7/46: Hittite "genio di Suwan(zan)a"</t>
  </si>
  <si>
    <t>I 421</t>
  </si>
  <si>
    <t>Muwatalli-Gebet</t>
  </si>
  <si>
    <t>KUB 6.45 II 22; KUB 6.46 II 62-63; KUB 12.35, 10; KUB 57.108 III 7</t>
  </si>
  <si>
    <t>Šuwanzana: RGTC 6, 371; 6/2, 150</t>
  </si>
  <si>
    <t>Šuwašuna</t>
  </si>
  <si>
    <t>(Šuwauššu)</t>
  </si>
  <si>
    <t>Laroche 1946, RHA 7/46: Luwian &gt; elemento suwa- riconoscibile come luvio / ma anche "elementi asianici": Su-na-DINGIR.LIM-is (KUB 8.78 VI 3)</t>
  </si>
  <si>
    <t>Giusfredi: L'analisi luvia è corretta. Possiamo andare oltre. Il nome Suwanzipa dimostra che Suwa- era un sostantivo, anche se non attestato. Quindi il composto è formato da un nome, *suwa, flesso al genitivo arcaico, e probabilmente dal verbo sunni-, versare</t>
  </si>
  <si>
    <t>Haas (GhR) 582-3; Starke (StBoT 30) 351; Melchert (CLL) 198; Groddek (DBH 4) KUB 55; Watkins 1987 (Hethitica VIII) 426</t>
  </si>
  <si>
    <t>771-772</t>
  </si>
  <si>
    <t>KBo 4.11 Ro 5, Vo 45 (= KUB 32.123 IV 34'); KBo 14.85 II 4[; KBo 34.246, 6: Zu-u[; KUB 32.123 IV 34'; KUB 51.9 Vo 8; KUB 55.65 IV 30; (Suwassu:) KUB 60.30 IV 8; (Su-na-DINGIR.LIM-is:) KUB 8.78 VI 3</t>
  </si>
  <si>
    <t>Šuwenta</t>
  </si>
  <si>
    <t>I 422</t>
  </si>
  <si>
    <r>
      <rPr>
        <sz val="10"/>
        <rFont val="Arial"/>
        <family val="2"/>
      </rPr>
      <t>Popko (Or 57) 92;</t>
    </r>
    <r>
      <rPr>
        <sz val="10"/>
        <color theme="5" tint="-0.249977111117893"/>
        <rFont val="Arial"/>
        <family val="2"/>
      </rPr>
      <t xml:space="preserve"> Groddek (DBH 4) KUB 55; Ünal (BiOr 44) 479 (KBo 47.260);</t>
    </r>
  </si>
  <si>
    <r>
      <t xml:space="preserve">KUB 55.14 Ro 11, Vo 1; KUB 57.102 IV 4; KUB 44.42 Ro 24; </t>
    </r>
    <r>
      <rPr>
        <sz val="10"/>
        <color theme="5" tint="-0.249977111117893"/>
        <rFont val="Arial"/>
        <family val="2"/>
      </rPr>
      <t>KBo 47.260 IV 8[;</t>
    </r>
  </si>
  <si>
    <t>Šuwuri</t>
  </si>
  <si>
    <t>Šuwuru</t>
  </si>
  <si>
    <t>I 423</t>
  </si>
  <si>
    <t>Groddek (DBH 2) KBo 30</t>
  </si>
  <si>
    <t>KBo 30.128 II 3; KBo 22.188, 5; KUB 28.31 Ro l.col 4</t>
  </si>
  <si>
    <t>RGTC 6, 374-5; 6/2, 151</t>
  </si>
  <si>
    <t>Taḫa</t>
  </si>
  <si>
    <t>Popko (TH 21) 26-9; RGTC 6, 374-5; 6/2, 151</t>
  </si>
  <si>
    <r>
      <t xml:space="preserve">KBo 13.214 IV 5; KBo 16.49 I 5, IV 3; KBo 16.78 IV 17; KBo 30.41 r.col. 5; KBo 30.74 II 2; </t>
    </r>
    <r>
      <rPr>
        <sz val="10"/>
        <color theme="5" tint="-0.249977111117893"/>
        <rFont val="Arial"/>
        <family val="2"/>
      </rPr>
      <t>KUB 32.86 + KBo 20.29 Vo 9'[; KBo 30.74 Ro II 2'</t>
    </r>
  </si>
  <si>
    <t>Taḫaya</t>
  </si>
  <si>
    <t>Von Schuler (JCS 22) 5-6; Klinger (StBoT 37) 181 with n. 232</t>
  </si>
  <si>
    <r>
      <t xml:space="preserve">Jendryschik Fragment III 5; </t>
    </r>
    <r>
      <rPr>
        <sz val="10"/>
        <color theme="5" tint="-0.249977111117893"/>
        <rFont val="Arial"/>
        <family val="2"/>
      </rPr>
      <t>KUB 32.86 + KBo 20.29 Vo 9'[; KBo 30.74 Ro II 2'</t>
    </r>
  </si>
  <si>
    <t>Hapax? Dipende se "assieme" a teonimo seguente</t>
  </si>
  <si>
    <t>Taḫakšail</t>
  </si>
  <si>
    <t>Hattian sael-compound</t>
  </si>
  <si>
    <r>
      <t xml:space="preserve">Haas (KN) 160-1; </t>
    </r>
    <r>
      <rPr>
        <sz val="10"/>
        <color theme="5" tint="-0.249977111117893"/>
        <rFont val="Arial"/>
        <family val="2"/>
      </rPr>
      <t>Laroche (RHA 57) 112</t>
    </r>
  </si>
  <si>
    <t>IBoT 3.3, 7</t>
  </si>
  <si>
    <t>URA Tanpi</t>
  </si>
  <si>
    <t>Taḫakšaziyati</t>
  </si>
  <si>
    <t>NH 253!</t>
  </si>
  <si>
    <t>I 423-4</t>
  </si>
  <si>
    <r>
      <t xml:space="preserve">Klinger (StBoT 37) 177-8; Popko (Religions) 73; Laroche (JCS 1) 190, 204; Neu (StBoT 25) 184, 189, 366; </t>
    </r>
    <r>
      <rPr>
        <sz val="10"/>
        <color theme="5" tint="-0.249977111117893"/>
        <rFont val="Arial"/>
        <family val="2"/>
      </rPr>
      <t>(ZA 74) 252; (StBoT 26) Nr. 109, Nr. 111; Laroche (RHA 57) 112; (NH) 253</t>
    </r>
  </si>
  <si>
    <t>KUB 8.41 Vo 11; KUB 31.143a III 6, 17</t>
  </si>
  <si>
    <t>Taḫagu</t>
  </si>
  <si>
    <t>Taḫagunanu</t>
  </si>
  <si>
    <t>Taḫampiwu</t>
  </si>
  <si>
    <t>Taḫanpipu</t>
  </si>
  <si>
    <t>I 424</t>
  </si>
  <si>
    <r>
      <t xml:space="preserve">Haas (GhR) 620; Singer (StBoT 28) 33; </t>
    </r>
    <r>
      <rPr>
        <sz val="10"/>
        <color theme="5" tint="-0.249977111117893"/>
        <rFont val="Arial"/>
        <family val="2"/>
      </rPr>
      <t>Yoshida (TH 22) A.1 b, c</t>
    </r>
  </si>
  <si>
    <t>Feste, Rituale</t>
  </si>
  <si>
    <t>KBo 20.33 Vo 3 + KBo 25.19 Vo 62; KBo 25.12 I 7[, IV 17; KUB 57.59 II 6; KUB 57.83 III 4</t>
  </si>
  <si>
    <t>855-856</t>
  </si>
  <si>
    <t>Daḫangaili</t>
  </si>
  <si>
    <t>Daḫangawili</t>
  </si>
  <si>
    <t>I 424-425</t>
  </si>
  <si>
    <t>Haas (KN) 91 n. 3, 325; Otten (JCS 4) 134 // Haas (GhR) 299, 601</t>
  </si>
  <si>
    <t>KUB 4.34 (Bo 6862) l.e. 3; Bo 5239, 9; KUB 58.11 Ro 17 // KUB 58.11 Ro 17; KUB 36.89 Vo 47</t>
  </si>
  <si>
    <t>Taḫankulla</t>
  </si>
  <si>
    <t>(Ankulla?!)</t>
  </si>
  <si>
    <r>
      <t xml:space="preserve">Laroche 1946, RHA 7/46: "Proto-Hittite": elemento </t>
    </r>
    <r>
      <rPr>
        <i/>
        <sz val="10"/>
        <rFont val="Arial"/>
        <family val="2"/>
      </rPr>
      <t>taha-</t>
    </r>
    <r>
      <rPr>
        <sz val="10"/>
        <rFont val="Arial"/>
        <family val="2"/>
      </rPr>
      <t xml:space="preserve"> frequente in hattico</t>
    </r>
  </si>
  <si>
    <t>Tischler: cfr. D Ankulla + ON Ankulla (RGTC 6, 18) (vedi note su Zettel)</t>
  </si>
  <si>
    <t>I 425</t>
  </si>
  <si>
    <t>Tischler 1993 (ZDMG) 201-2; Yoshida (TH 22) B.1 e-1; Laroche (RHA 31) 76, 84ss Nr. 19, 88;</t>
  </si>
  <si>
    <t>630-591</t>
  </si>
  <si>
    <t>KBo 21.85 I 20; KUB 10.89 II 14</t>
  </si>
  <si>
    <t>(RGTC 6, 18)</t>
  </si>
  <si>
    <t>Taḫantiu</t>
  </si>
  <si>
    <t>elemento taha- frequente in hattico</t>
  </si>
  <si>
    <t>Tischler 1993 (ZDMG) 238?, 376</t>
  </si>
  <si>
    <r>
      <t xml:space="preserve">KUB 2.39 IV 11 (così in Van Gessel, ma non esiste!); KUB 56.33 Vo r.col 3'; </t>
    </r>
    <r>
      <rPr>
        <sz val="10"/>
        <color theme="5" tint="-0.249977111117893"/>
        <rFont val="Arial"/>
        <family val="2"/>
      </rPr>
      <t>StBoT 28 1K IV11]</t>
    </r>
  </si>
  <si>
    <t>Seguito da Kappariyamu</t>
  </si>
  <si>
    <t>Taḫarula</t>
  </si>
  <si>
    <t>Taharul, Tarul ?</t>
  </si>
  <si>
    <r>
      <t xml:space="preserve">Laroche 1946, RHA 7/46: "Proto-Hittite": elemento </t>
    </r>
    <r>
      <rPr>
        <i/>
        <sz val="10"/>
        <rFont val="Arial"/>
        <family val="2"/>
      </rPr>
      <t>taha-</t>
    </r>
    <r>
      <rPr>
        <sz val="10"/>
        <rFont val="Arial"/>
        <family val="2"/>
      </rPr>
      <t xml:space="preserve"> frequente in hattico + possibile variante grafica per </t>
    </r>
    <r>
      <rPr>
        <i/>
        <sz val="10"/>
        <rFont val="Arial"/>
        <family val="2"/>
      </rPr>
      <t>Tarul</t>
    </r>
  </si>
  <si>
    <t>p 31</t>
  </si>
  <si>
    <t>I 426</t>
  </si>
  <si>
    <r>
      <t xml:space="preserve">Haas (GhR) 427; </t>
    </r>
    <r>
      <rPr>
        <sz val="10"/>
        <color theme="5" tint="-0.249977111117893"/>
        <rFont val="Arial"/>
        <family val="2"/>
      </rPr>
      <t>Groddek (DBH 4) KUB 55; Yoshida (TH 22) B.4</t>
    </r>
  </si>
  <si>
    <r>
      <t xml:space="preserve">KBo 13.122, 14] </t>
    </r>
    <r>
      <rPr>
        <sz val="10"/>
        <color theme="5" tint="-0.249977111117893"/>
        <rFont val="Arial"/>
        <family val="2"/>
      </rPr>
      <t>(+) KBo 6.14, [7];</t>
    </r>
    <r>
      <rPr>
        <sz val="10"/>
        <rFont val="Arial"/>
        <family val="2"/>
      </rPr>
      <t xml:space="preserve"> KBo 37.83, 5'; KBo 37.118, 5'; KUB 28.74 Ro r.col. 6; KUB 55.2 Vo 8[</t>
    </r>
  </si>
  <si>
    <t>con Mezzulla, seguito da Teniariu</t>
  </si>
  <si>
    <t>Daḫarunuwa</t>
  </si>
  <si>
    <t>KUB 55.14 Vo 2]; KUB 57.102 IV 5</t>
  </si>
  <si>
    <t>Taḫattenuit</t>
  </si>
  <si>
    <t>Sorta di Inara: attributo "wattar-was annas" madre della fonte</t>
  </si>
  <si>
    <t>I 426-427</t>
  </si>
  <si>
    <r>
      <t xml:space="preserve">Haas (GhR) 156, 311-2; Klinger (StBoT 37) 172-3; Laroche (JCS 1) 208-9; Popko (Religions) 72-3; </t>
    </r>
    <r>
      <rPr>
        <sz val="10"/>
        <color theme="5" tint="-0.249977111117893"/>
        <rFont val="Arial"/>
        <family val="2"/>
      </rPr>
      <t>Yoshida (TH 22) VI-1; (StBoT 26) Nr. 109, Nr. 111, Nr. 112, Nr. 113</t>
    </r>
  </si>
  <si>
    <t>KBo 25.112 III 6, 7; KUB 8.41 II 2; KUB 28.75 III 5, 6; VBoT 124 Vo 4</t>
  </si>
  <si>
    <t>Forma di Inara, definita wattarwas annas "madre della sorgente", sposa del dio Tamme-[</t>
  </si>
  <si>
    <t>Taḫawašezzu</t>
  </si>
  <si>
    <t>I 427-428</t>
  </si>
  <si>
    <t>van den Hout (JEOL 32) 114 n.55; Yoshida (BMECCJ 6) 155</t>
  </si>
  <si>
    <t>KUB 28.66 II 6; KUB 34.81, 13; KUB 56.33 Vo r.col 10; KUB 59.22 III 24</t>
  </si>
  <si>
    <t>Taḫillu</t>
  </si>
  <si>
    <t>I 428</t>
  </si>
  <si>
    <t>KBo 37.21 Vo 7; KBo 37.23 I 8</t>
  </si>
  <si>
    <t>Taḫišu</t>
  </si>
  <si>
    <r>
      <t xml:space="preserve">Popko (TH 21) </t>
    </r>
    <r>
      <rPr>
        <sz val="10"/>
        <color theme="5" tint="-0.249977111117893"/>
        <rFont val="Arial"/>
        <family val="2"/>
      </rPr>
      <t>44</t>
    </r>
    <r>
      <rPr>
        <sz val="10"/>
        <rFont val="Arial"/>
        <family val="2"/>
      </rPr>
      <t xml:space="preserve">, 202; </t>
    </r>
    <r>
      <rPr>
        <sz val="10"/>
        <color theme="5" tint="-0.249977111117893"/>
        <rFont val="Arial"/>
        <family val="2"/>
      </rPr>
      <t>Haas (Religion) 590; Pecchioli Daddi (ICH 3) 133-5; (StBoT 28) 1.K</t>
    </r>
  </si>
  <si>
    <t>(Hapax) Bo 5045 II 10</t>
  </si>
  <si>
    <t>864-866</t>
  </si>
  <si>
    <t>Taḫitanu</t>
  </si>
  <si>
    <t>Taḫištanu</t>
  </si>
  <si>
    <r>
      <t xml:space="preserve">Yoshida (BMECCJ 6) 133; Klinger (StBoT 37) 173; </t>
    </r>
    <r>
      <rPr>
        <sz val="10"/>
        <color theme="5" tint="-0.249977111117893"/>
        <rFont val="Arial"/>
        <family val="2"/>
      </rPr>
      <t>Yoshida (TH 22) A.2 a-II-2, B.1 a-4, B.3 a-1</t>
    </r>
  </si>
  <si>
    <t>FHG 7 l.col 12; KBo 24.87 Vo 7[</t>
  </si>
  <si>
    <t>867-868</t>
  </si>
  <si>
    <t>Taḫpillanu</t>
  </si>
  <si>
    <t>Taḫpiltanu (&lt; Tahwilanu)</t>
  </si>
  <si>
    <r>
      <t xml:space="preserve">(parte di </t>
    </r>
    <r>
      <rPr>
        <sz val="10"/>
        <color rgb="FF0070C0"/>
        <rFont val="Arial"/>
        <family val="2"/>
      </rPr>
      <t>triade divina del "focolare" con Sisumahi e il Focolare) cfr Haas</t>
    </r>
  </si>
  <si>
    <t>p. 32</t>
  </si>
  <si>
    <t>I 428-429</t>
  </si>
  <si>
    <r>
      <t xml:space="preserve">Haas (GhR) 272-3, 620; Yoshida (BMECCJ 6) 147 with n. 77; </t>
    </r>
    <r>
      <rPr>
        <sz val="10"/>
        <color theme="5" tint="-0.249977111117893"/>
        <rFont val="Arial"/>
        <family val="2"/>
      </rPr>
      <t>id./Yoshida (TH 22) A.1 b,c,e; Schuol (2004 Kultmusik) 34; Groddek (DBH 2) KBo 30.31, 12'', p. 38; (StBoT 26) Nr. 12, 19, 51, 61; (StBoT 28) Nr. 1.h, 1.k; (RHA 79) 169f.</t>
    </r>
  </si>
  <si>
    <r>
      <t xml:space="preserve">(Tahpillanu) KBo 17.51 I 12[; </t>
    </r>
    <r>
      <rPr>
        <sz val="10"/>
        <color theme="5" tint="-0.249977111117893"/>
        <rFont val="Arial"/>
        <family val="2"/>
      </rPr>
      <t>KBo 20.28 Vo 2]</t>
    </r>
    <r>
      <rPr>
        <sz val="10"/>
        <rFont val="Arial"/>
        <family val="2"/>
      </rPr>
      <t xml:space="preserve">; KBo 20.33 Vo 5; KBo 23.61, 4]; KBo 23.79 III 7; KBo 25.12 I 15 +KBo 17.20 l.col. 3; </t>
    </r>
    <r>
      <rPr>
        <sz val="10"/>
        <color theme="5" tint="-0.249977111117893"/>
        <rFont val="Arial"/>
        <family val="2"/>
      </rPr>
      <t>KBo 30.31, 12'' (1); KBo 42.31 Ro II 4]; Laroche: (Tahpilla) KUB 28.94 Ro 8;</t>
    </r>
    <r>
      <rPr>
        <sz val="10"/>
        <rFont val="Arial"/>
        <family val="2"/>
      </rPr>
      <t xml:space="preserve"> KUB 32.94 Ro 7 +KBo 25.61 II 8; KUB 34.122, 5</t>
    </r>
    <r>
      <rPr>
        <sz val="10"/>
        <color theme="5" tint="-0.249977111117893"/>
        <rFont val="Arial"/>
        <family val="2"/>
      </rPr>
      <t xml:space="preserve"> +FHG 7, 8'f. (trascritto zettel)</t>
    </r>
    <r>
      <rPr>
        <sz val="10"/>
        <rFont val="Arial"/>
        <family val="2"/>
      </rPr>
      <t>; KUB 57.59 II 10; (Tahpiltanu) KUB 2.3 I 14; KUB 2.6 I 4</t>
    </r>
  </si>
  <si>
    <t>Taḫurpištanu</t>
  </si>
  <si>
    <t>Taḫurpištail</t>
  </si>
  <si>
    <t>Laroche 1946, RHA 7/46: "Proto-Hittite": hattico: Tahurwa + Istanu "il sole di Tahurpa"</t>
  </si>
  <si>
    <t>Livio: Tahurp/wa + Ištanu = Ištan of Tahurpa (così Haas 1994, 422)</t>
  </si>
  <si>
    <t>I 429</t>
  </si>
  <si>
    <r>
      <t xml:space="preserve">Haas (GhR) 422; </t>
    </r>
    <r>
      <rPr>
        <sz val="10"/>
        <color theme="5" tint="-0.249977111117893"/>
        <rFont val="Arial"/>
        <family val="2"/>
      </rPr>
      <t>id. (KN) 84</t>
    </r>
    <r>
      <rPr>
        <sz val="10"/>
        <rFont val="Arial"/>
        <family val="2"/>
      </rPr>
      <t xml:space="preserve">; Yoshida (BMECCJ 6) 151; id. (TH 22) 244, B.10 d; Forrer (ZDMG 76) 193; </t>
    </r>
    <r>
      <rPr>
        <sz val="10"/>
        <color rgb="FF0070C0"/>
        <rFont val="Arial"/>
        <family val="2"/>
      </rPr>
      <t>Taracha (2009) 97</t>
    </r>
  </si>
  <si>
    <r>
      <t xml:space="preserve">KUB 10.58, 6; KUB 60.119 Vo 1; IBoT 1.30 (Bo 2018) Vo 6[; IBoT 3.13 I 5; Bo 4220 I 7; </t>
    </r>
    <r>
      <rPr>
        <sz val="10"/>
        <color theme="5" tint="-0.249977111117893"/>
        <rFont val="Arial"/>
        <family val="2"/>
      </rPr>
      <t>Laroche KUB 28.20 Ro 18 (Tahurwa)!</t>
    </r>
  </si>
  <si>
    <t>Tahurpa (RGTC 6, 589)</t>
  </si>
  <si>
    <t>Local Sun god</t>
  </si>
  <si>
    <t>Taipuri</t>
  </si>
  <si>
    <t>KUB 54.79 I 2] (Hapax)</t>
  </si>
  <si>
    <t xml:space="preserve">Hapax! </t>
  </si>
  <si>
    <t>Taištara</t>
  </si>
  <si>
    <t>I 429-430</t>
  </si>
  <si>
    <r>
      <t xml:space="preserve">Archi (Or 59) 114-129; Haas (GhR) 112-115, 471; </t>
    </r>
    <r>
      <rPr>
        <sz val="10"/>
        <color theme="5" tint="-0.249977111117893"/>
        <rFont val="Arial"/>
        <family val="2"/>
      </rPr>
      <t>Otten (ZANF 20) 144ss, 146 with n. 294</t>
    </r>
  </si>
  <si>
    <r>
      <t xml:space="preserve">KBo 17.95 III 15'; KBo 17.96 I 9'; </t>
    </r>
    <r>
      <rPr>
        <sz val="10"/>
        <color theme="5" tint="-0.249977111117893"/>
        <rFont val="Arial"/>
        <family val="2"/>
      </rPr>
      <t>1378/c III 15</t>
    </r>
  </si>
  <si>
    <t>Preceduto da Eltara</t>
  </si>
  <si>
    <t>Daiuḫi-x-šui-x[</t>
  </si>
  <si>
    <t>I 430</t>
  </si>
  <si>
    <t>Haas (GhR) 864; Laroche (GLH) 252</t>
  </si>
  <si>
    <t>KUB 40.102 II 14</t>
  </si>
  <si>
    <t>Daya</t>
  </si>
  <si>
    <t>Laroche (GLH) 252; Wegner (ChS I/3-1) 58</t>
  </si>
  <si>
    <t>KUB 27.1 II 60; KUB 47.64 III [10]</t>
  </si>
  <si>
    <t>Daeya (az)zalli</t>
  </si>
  <si>
    <t>Taga(n)</t>
  </si>
  <si>
    <t xml:space="preserve">DAGAN </t>
  </si>
  <si>
    <t>Dio fertilità cananeo</t>
  </si>
  <si>
    <t>Hurrian-Hittitized</t>
  </si>
  <si>
    <t>I 430-431</t>
  </si>
  <si>
    <r>
      <t xml:space="preserve">Laroche (GLH) 249; </t>
    </r>
    <r>
      <rPr>
        <sz val="10"/>
        <color theme="5" tint="-0.249977111117893"/>
        <rFont val="Arial"/>
        <family val="2"/>
      </rPr>
      <t>Trémouille (Eothen 7) 19, 75; Archi (Fs Alp) 7, 8, 11; Lebrun (Samuha) 243; (ZA 63) 288, 321; Sallberger (TCS 1) 127; Wilhelm (Grundzüge Hurr) 74; (Fs Laroche) 79, 328; (AS 11) 113; Hirsch (AfO 20) 21, 38, 49; Schmökel (Hb Or 2.3) 51, 84, 86 passim</t>
    </r>
  </si>
  <si>
    <t>KBo 20.119 I 11, VI 16; KUB 36.45 IV 12</t>
  </si>
  <si>
    <t>Padre di Ba'al</t>
  </si>
  <si>
    <t>Cananeo</t>
  </si>
  <si>
    <t>Taganzipa</t>
  </si>
  <si>
    <t>Daganzipa</t>
  </si>
  <si>
    <t>Genio di Dagan</t>
  </si>
  <si>
    <t>Mouton, Semitica et classica 2014 for a relationship with the Hattian solar deity. Spirit of the Earth.</t>
    <phoneticPr fontId="11" type="noConversion"/>
  </si>
  <si>
    <t>I 431</t>
  </si>
  <si>
    <t>Haas (GhR) 299; id. (KN) 100 n.2; Klinger (StBoT 37) 146-7; Otten (StBoT 17) 37</t>
  </si>
  <si>
    <t>KBo 3.38 Ro 3; KBo 8.110, 2; KUB 43.30 III 5; KUB 58.30 III 5; KUB 58.38 I 11, 23-24; Bo 3895 l.col. 10</t>
  </si>
  <si>
    <t>Genio (femminile) della Terra, figliA del Sole</t>
  </si>
  <si>
    <t>Takašuḫi</t>
  </si>
  <si>
    <t>KUB 1.14 II 17 = KUB 28.95 e 96</t>
  </si>
  <si>
    <t>assieme Zilipuri nel rituale KUB 1.14 II 17</t>
  </si>
  <si>
    <t>Tagi</t>
  </si>
  <si>
    <t xml:space="preserve">Daki </t>
  </si>
  <si>
    <t>I 431-432</t>
  </si>
  <si>
    <t>Trémouille (Eothen 7) 116</t>
  </si>
  <si>
    <t>KBo 23.39, 14; KUB 32.59 r.col 3[</t>
  </si>
  <si>
    <t>Takiḫa(u)</t>
  </si>
  <si>
    <t>Takkiha</t>
  </si>
  <si>
    <t>Epiteto di Wasizzil</t>
  </si>
  <si>
    <t>Laroche 1946, RHA 7/46: "Proto-Hittite": takkihal = "héros", épithète de Wašizzil!</t>
  </si>
  <si>
    <t>I 432</t>
  </si>
  <si>
    <r>
      <t xml:space="preserve">Klinger (StBoT 37) 174, 668; Singer (StBoT 28) 38, </t>
    </r>
    <r>
      <rPr>
        <sz val="10"/>
        <color theme="5" tint="-0.249977111117893"/>
        <rFont val="Arial"/>
        <family val="2"/>
      </rPr>
      <t>Nr. 1.h, 3.a; Yoshida (TH 22) A.1c; (StBoT 26) Nr. 19, 61</t>
    </r>
  </si>
  <si>
    <r>
      <t xml:space="preserve">KBo 20.33 Vo 4; KBo 25.12 IV [17]; KBo 25.61 II 7; KBo 37.1 I 29; KBo 37.11 I 13, 14, 15; KBo 37.34 Ro r.col. 3], 7, 8; KBo 37.47 Vo 8; KBo 37.164 Vo 3; KUB 32.94 Ro 7; KUB 41.45 IV 3; </t>
    </r>
    <r>
      <rPr>
        <sz val="10"/>
        <color theme="5" tint="-0.249977111117893"/>
        <rFont val="Arial"/>
        <family val="2"/>
      </rPr>
      <t>KUB 27.13 Ro I 17 (Takihé)</t>
    </r>
  </si>
  <si>
    <t>Tagitti</t>
  </si>
  <si>
    <t>(Tagi)</t>
  </si>
  <si>
    <t>I 432-433</t>
  </si>
  <si>
    <t>Güterbock (JCS 6) 20</t>
  </si>
  <si>
    <t>KBo 26.65 I 25, 30; KUB 7.5 I 7; KUB 11.25 III 9; KUB 32.59 r.col. 3[; KUB 33.106 I 25, 30, [34], [38]</t>
  </si>
  <si>
    <t>Takidu</t>
  </si>
  <si>
    <t>Dakitu</t>
  </si>
  <si>
    <t>Paredra di Darru</t>
  </si>
  <si>
    <t>I 433-435</t>
  </si>
  <si>
    <r>
      <t xml:space="preserve">Gurney (Aspects) 17; Popko (Religions) 115; Laroche (GLH) 70 s.v. Daru; Wegner (ChS I/3-1) 138, 198 with n. 447, 215; Trémouille (Eothen 7) </t>
    </r>
    <r>
      <rPr>
        <sz val="10"/>
        <color theme="5" tint="-0.249977111117893"/>
        <rFont val="Arial"/>
        <family val="2"/>
      </rPr>
      <t>74, 77, 96-7,</t>
    </r>
    <r>
      <rPr>
        <sz val="10"/>
        <rFont val="Arial"/>
        <family val="2"/>
      </rPr>
      <t xml:space="preserve"> 109, </t>
    </r>
    <r>
      <rPr>
        <sz val="10"/>
        <color theme="5" tint="-0.249977111117893"/>
        <rFont val="Arial"/>
        <family val="2"/>
      </rPr>
      <t>110, 116-7, 133, 195, 198, 203-4, 208-9</t>
    </r>
    <r>
      <rPr>
        <sz val="10"/>
        <rFont val="Arial"/>
        <family val="2"/>
      </rPr>
      <t>; Haas-Wegner (OLZ 83) col. 292; Polvani (FsAlp) 449; Haas (GhR 1994) 388, n. 65, 447, 471, 581;</t>
    </r>
    <r>
      <rPr>
        <sz val="10"/>
        <color theme="5" tint="-0.249977111117893"/>
        <rFont val="Arial"/>
        <family val="2"/>
      </rPr>
      <t xml:space="preserve"> id. 2003, 571; Groddek (DBH 4) KUB 55.31; (ChS I/9) Nr. 20, 88; Lorenz-Link 2009, 90</t>
    </r>
  </si>
  <si>
    <r>
      <t xml:space="preserve">KBo 8.156 r.col. [7']; KBo 11.5 II 10'; KBo 11.6 Vo 5'; KBo 14.139 II 8'; KBo 14.142 I 25, II 13, 27; KBo 15.37 II 5'; KBo 17.98 V 14'; KBo 17.102 Vo 16; KBo 20.113 I 13'', II 12'', III 12'[, IV 21; KBo 21.34 III 61, IV 16, 17, 19; KBo 23.11, 2[; KBo 24.41 IV [6']; KBo 26.88 IV 1, [3], 4, 8; KBo 26.89, 6; KBo 26.90, 3; KBo 27.191 II 1; KBo 33.83 I [10']; KBo 33.150, 6]; KBo 33.164, 15; KBo 33.169 l.col. 11']; KBo 34.16 Vo [5']; KBo 35.146, 5'[; KBo 35.157 II 9']; KBo 35.163 II 5; KBo 35.246 Vo 10']; KBo 39.157, 16; KBo 39.163, 15'; KBo 39.165 r.col. 6; </t>
    </r>
    <r>
      <rPr>
        <sz val="10"/>
        <color theme="5" tint="-0.249977111117893"/>
        <rFont val="Arial"/>
        <family val="2"/>
      </rPr>
      <t>KBo 41.107 Vo III 4; KBo 44.125, 9</t>
    </r>
    <r>
      <rPr>
        <sz val="10"/>
        <rFont val="Arial"/>
        <family val="2"/>
      </rPr>
      <t xml:space="preserve">; KBo 46.102 (163/r) l.col. 12', </t>
    </r>
    <r>
      <rPr>
        <sz val="10"/>
        <color theme="5" tint="-0.249977111117893"/>
        <rFont val="Arial"/>
        <family val="2"/>
      </rPr>
      <t>Ro I 18</t>
    </r>
    <r>
      <rPr>
        <sz val="10"/>
        <rFont val="Arial"/>
        <family val="2"/>
      </rPr>
      <t>; KBo 53.85 (1583/u) 3]; KBo 64.171 (647/z) l.col. 7'; KUB 10.27 III 1'[, 2'; KUB 25.46 III 14'; KUB 27.1 II 41''; KUB 27.3 r.col. 25'; KUB 27.13 I 17; KUB 27.33, 13''; KUB 27.38 II 8; KUB 32.44 Ro 18]; KUB 32.59 r.col. 3; KUB 32.91 RO 8''; KUB 45.33 Ro 13'; KUB 45.41 II [4']; KUB 45.66 II 6'; KUB 45.68 Ro 10]; KUB 45.74 l.col. 6''; KUB 47.59, 5; KUB 47.72 IV 15; KUB 51.67, 13]; KUB 54.72 IV 20'; KUB 55.31 Vo 19[; ChS-E1 I 30; HT 92, 4'[; IBoT 2.49 III [9']</t>
    </r>
  </si>
  <si>
    <t>culto in Lawazantiya (KBo 21.34 III 61, IV 16, 17, 19)</t>
  </si>
  <si>
    <t>Paredra di Darru / siede alla sinistra di Hebat</t>
  </si>
  <si>
    <t>Takmiyašu(n)</t>
  </si>
  <si>
    <t>I 435</t>
  </si>
  <si>
    <t>Laroche (GLH) 249 s.v. tagan</t>
  </si>
  <si>
    <t>KBo 20.119 I 11; VI 16</t>
  </si>
  <si>
    <t>882-883</t>
  </si>
  <si>
    <t>Talapinu</t>
  </si>
  <si>
    <t>Dalipinu</t>
  </si>
  <si>
    <t>s. Telipinu</t>
  </si>
  <si>
    <t>p. 34-5</t>
  </si>
  <si>
    <t>I 435-436</t>
  </si>
  <si>
    <t>Gurney (Aspects) 12 n. 3</t>
  </si>
  <si>
    <t>Talmillura</t>
  </si>
  <si>
    <t>I 436</t>
  </si>
  <si>
    <t>Wegner (ChS I/3-1) 102</t>
  </si>
  <si>
    <t>KBo 21.87 III 3 +KBo 35.246 Vo 13</t>
  </si>
  <si>
    <t>Talwiya</t>
  </si>
  <si>
    <t>KUB 58.43 V 12; KUB 60.40, 7</t>
  </si>
  <si>
    <t>Tamalšu</t>
  </si>
  <si>
    <r>
      <t xml:space="preserve">KUB 27.1 II 58; KUB 47.64 III [7]; </t>
    </r>
    <r>
      <rPr>
        <sz val="10"/>
        <color theme="5" tint="-0.249977111117893"/>
        <rFont val="Arial"/>
        <family val="2"/>
      </rPr>
      <t>KBo 2.16 Ro 5[; KBo 12.31 IV 13'[</t>
    </r>
  </si>
  <si>
    <t>Istar of Samuha</t>
  </si>
  <si>
    <t>Tamiššiya</t>
  </si>
  <si>
    <r>
      <t xml:space="preserve">Livio: </t>
    </r>
    <r>
      <rPr>
        <sz val="10"/>
        <color theme="5" tint="-0.249977111117893"/>
        <rFont val="Arial"/>
        <family val="2"/>
      </rPr>
      <t>NH 288</t>
    </r>
    <r>
      <rPr>
        <sz val="10"/>
        <rFont val="Arial"/>
        <family val="2"/>
      </rPr>
      <t xml:space="preserve"> = Tamisiya nome proprio</t>
    </r>
  </si>
  <si>
    <t>I 437</t>
  </si>
  <si>
    <t>KUB 6.45 III 2; KUB 6.46 III 39</t>
  </si>
  <si>
    <t>URU Tapiha (RGTC 6, 589)</t>
  </si>
  <si>
    <t>Damkina</t>
  </si>
  <si>
    <r>
      <t xml:space="preserve">Tapkina / DAM.KI.GAL/NA / </t>
    </r>
    <r>
      <rPr>
        <i/>
        <sz val="10"/>
        <rFont val="Arial"/>
        <family val="2"/>
      </rPr>
      <t>DAM-KI(-EN)-NA</t>
    </r>
  </si>
  <si>
    <t>Moglie di EA</t>
  </si>
  <si>
    <t>I 437-439</t>
  </si>
  <si>
    <r>
      <t>Popko (Religions) 112, 115; McMahon (AS 25) 202 n. 47, 203-</t>
    </r>
    <r>
      <rPr>
        <sz val="10"/>
        <color theme="5" tint="-0.249977111117893"/>
        <rFont val="Arial"/>
        <family val="2"/>
      </rPr>
      <t>204, 298</t>
    </r>
    <r>
      <rPr>
        <sz val="10"/>
        <rFont val="Arial"/>
        <family val="2"/>
      </rPr>
      <t xml:space="preserve">; Wegner (ChS I/3-1) 41, 197, 215; Salvini-Wegner (ChS I/2-1) 143, 168, 186; Salvini-Wegner (ChS I/4) 85, 96; Haas (ChS I/1) 121; </t>
    </r>
    <r>
      <rPr>
        <sz val="10"/>
        <color theme="5" tint="-0.249977111117893"/>
        <rFont val="Arial"/>
        <family val="2"/>
      </rPr>
      <t>(ChS I/9) Nr. 20; Trémouille (Eothen 7) 45, 188, 208; Popko-Taracha (AoF 15) 112; (AOAT 36) 87, 130; Lebrun (Samuha) 243; Von Brandestein (AfO 13) 61 with n. 21; Haas-Wilhelm (AOATs III) 525?; Schmökel (HbOr 2.3) 38, 252; Laroche (RHA 34) 70; id. (JCS 2) 131ss; (JCS 4) 119; Gurney (Relig.) 4, 6, 14, 23, (Tapakina) 24;</t>
    </r>
  </si>
  <si>
    <t>Feste,Rituali,Trattati</t>
  </si>
  <si>
    <r>
      <t xml:space="preserve">KBo 1.1 Vo 44', 58; KBo 1.2 Vo 22'[, 33[; </t>
    </r>
    <r>
      <rPr>
        <sz val="10"/>
        <color theme="5" tint="-0.249977111117893"/>
        <rFont val="Arial"/>
        <family val="2"/>
      </rPr>
      <t>KBo 1.3 Vo 16</t>
    </r>
    <r>
      <rPr>
        <sz val="10"/>
        <rFont val="Arial"/>
        <family val="2"/>
      </rPr>
      <t xml:space="preserve">; KBo 2.16 Ro 5[; </t>
    </r>
    <r>
      <rPr>
        <sz val="10"/>
        <color theme="5" tint="-0.249977111117893"/>
        <rFont val="Arial"/>
        <family val="2"/>
      </rPr>
      <t>KBo 3.21 (2BoTu6) II 8;</t>
    </r>
    <r>
      <rPr>
        <sz val="10"/>
        <rFont val="Arial"/>
        <family val="2"/>
      </rPr>
      <t xml:space="preserve"> KBo 6.28 Vo 35[; KBo 8.79 Ro 16?[; KBo 9.108, 1[; KBo 9.123 IV 4[; KBo 9.140 I [3], [5], [8], [14], [18], III 12; KBo 11.28 III 25'; KBo 12.136 Ro 6; KBo 15.37 II 27', IV 31'; KBo 17.98 V 27'; </t>
    </r>
    <r>
      <rPr>
        <sz val="10"/>
        <color theme="5" tint="-0.249977111117893"/>
        <rFont val="Arial"/>
        <family val="2"/>
      </rPr>
      <t>KBo 19.99 Seite b, 3'[</t>
    </r>
    <r>
      <rPr>
        <sz val="10"/>
        <rFont val="Arial"/>
        <family val="2"/>
      </rPr>
      <t xml:space="preserve">; KBo 22.47 Vo 12'; KBo 22.206, 11; KBo 23.11, 3; KBo 23.42 Vo [26]; KBo 24.57 IV 7; KBo 24.79, 13; KBo 24.101 Vo 4'; KBo 25.190 Ro 27'; KBo 27.191 II 11; KBo 33.30 I 4'; KBo 33.160, 6; KBo 33.181 Ro 4'; KBo 33.216 Vo 2'[; KBo 34.156 I 5'[, 6'[, Vo 6?[; KBo 35.76 IV 26'; KBo 35.84 IV 16]; KBo 35.121, 9; KBo 35.125, 1[; KBo 35.126, 8; KBo 35.132 II 11; KBo 35.172 Vo 4]; KBo 35.246 Vo 14'[; KBo 35.258 r.col. 3?[; KBo 39.109, 4]; KBo 39.132 Ro 5]; KBo 39.157, 19; KBo 39.167, 3'; KBo 45.25 (412/s) </t>
    </r>
    <r>
      <rPr>
        <sz val="10"/>
        <color theme="5" tint="-0.249977111117893"/>
        <rFont val="Arial"/>
        <family val="2"/>
      </rPr>
      <t>Ro II 15[, Vo III 10, 14</t>
    </r>
    <r>
      <rPr>
        <sz val="10"/>
        <rFont val="Arial"/>
        <family val="2"/>
      </rPr>
      <t xml:space="preserve">; KBo 64.171 (647/z) l.col. 2'[; KUB 4.1 IV 17?[; </t>
    </r>
    <r>
      <rPr>
        <sz val="10"/>
        <color theme="5" tint="-0.249977111117893"/>
        <rFont val="Arial"/>
        <family val="2"/>
      </rPr>
      <t>KUB 4.47 Vo 6[</t>
    </r>
    <r>
      <rPr>
        <sz val="10"/>
        <rFont val="Arial"/>
        <family val="2"/>
      </rPr>
      <t xml:space="preserve">; KUB 6.6 IV 1[; KUB 6.45 I 52'; KUB 6.46 II 17'; KUB 10.27 III 3'[; KUB 12.5 IV 3; KUB 12.12 IV 16'?[; KUB 17.14 I 12'; KUB 17.20 III 9; KUB 20.59 I 23', 24', 25', 28', 32', III 5', IV 18; KUB 25.42 V 6; KUB 25.43, 9, [9']; KUB 26.39 IV 12; KUB 27.1 II 51[; KUB 27.5, 11'; KUB 27.10 IV 17'; KUB 27.31a, 4], 6[; KUB 27.42 Vo 13' (Tapkinna); KUB 29.8 I 20, </t>
    </r>
    <r>
      <rPr>
        <sz val="10"/>
        <color theme="5" tint="-0.249977111117893"/>
        <rFont val="Arial"/>
        <family val="2"/>
      </rPr>
      <t>54 (Tamkinipina)</t>
    </r>
    <r>
      <rPr>
        <sz val="10"/>
        <rFont val="Arial"/>
        <family val="2"/>
      </rPr>
      <t xml:space="preserve">, III 4'], 33', </t>
    </r>
    <r>
      <rPr>
        <sz val="10"/>
        <color theme="5" tint="-0.249977111117893"/>
        <rFont val="Arial"/>
        <family val="2"/>
      </rPr>
      <t>41';</t>
    </r>
    <r>
      <rPr>
        <sz val="10"/>
        <rFont val="Arial"/>
        <family val="2"/>
      </rPr>
      <t xml:space="preserve"> KUB 32.75, 5; </t>
    </r>
    <r>
      <rPr>
        <sz val="10"/>
        <color theme="5" tint="-0.249977111117893"/>
        <rFont val="Arial"/>
        <family val="2"/>
      </rPr>
      <t>KUB 36.90, 13' (DAM.KI.GAL)</t>
    </r>
    <r>
      <rPr>
        <sz val="10"/>
        <rFont val="Arial"/>
        <family val="2"/>
      </rPr>
      <t xml:space="preserve">; KUB 40.100 II 7'; </t>
    </r>
    <r>
      <rPr>
        <sz val="10"/>
        <color theme="5" tint="-0.249977111117893"/>
        <rFont val="Arial"/>
        <family val="2"/>
      </rPr>
      <t>KUB 41.30 III 16'[</t>
    </r>
    <r>
      <rPr>
        <sz val="10"/>
        <rFont val="Arial"/>
        <family val="2"/>
      </rPr>
      <t xml:space="preserve">; KUB 45.2 I [10']; KUB 45.32 III 20'; KUB 45.41 II [2']; KUB 45.58 II 5'?[; KUB 46.7 Ro 13'[; KUB 46.47 Vo 1'; KUB 47.37, [9']; KUB 47.72 I 9'; KUB 51.79 Ro 1, Vo 15; KUB 58.39 Vo 9; KUB 58.43 I 2'; KUB 59.42 Vo 14', 18; KUB 60.117, 10'[; FHG 20 III 24'[; HT 54, 5; </t>
    </r>
    <r>
      <rPr>
        <sz val="10"/>
        <color theme="5" tint="-0.249977111117893"/>
        <rFont val="Arial"/>
        <family val="2"/>
      </rPr>
      <t>ABoT 56 II 27 (DAM.KI.GAL)</t>
    </r>
    <r>
      <rPr>
        <sz val="10"/>
        <rFont val="Arial"/>
        <family val="2"/>
      </rPr>
      <t xml:space="preserve">; IBoT 2.26 Vo 3'; IBoT 2.54, 4; IBoT 4.147 II 6; </t>
    </r>
    <r>
      <rPr>
        <sz val="10"/>
        <color theme="5" tint="-0.249977111117893"/>
        <rFont val="Arial"/>
        <family val="2"/>
      </rPr>
      <t>IBoT 4.314, 4'[</t>
    </r>
    <r>
      <rPr>
        <sz val="10"/>
        <rFont val="Arial"/>
        <family val="2"/>
      </rPr>
      <t xml:space="preserve"> // </t>
    </r>
    <r>
      <rPr>
        <sz val="10"/>
        <color theme="5" tint="-0.249977111117893"/>
        <rFont val="Arial"/>
        <family val="2"/>
      </rPr>
      <t>+ Geroglifico: Yazilikaya N° 53 Ta-p(a)-ki-na</t>
    </r>
  </si>
  <si>
    <t>Sposa di EA</t>
  </si>
  <si>
    <r>
      <t xml:space="preserve">Culto in Samuha (KBo 12.136 Ro 6, </t>
    </r>
    <r>
      <rPr>
        <sz val="10"/>
        <color theme="5" tint="-0.249977111117893"/>
        <rFont val="Arial"/>
        <family val="2"/>
      </rPr>
      <t>RGTC 6, 340) + Suranhapa (RGTC 6, 368)</t>
    </r>
  </si>
  <si>
    <t>Preceduto da EA / E.A / Ā</t>
  </si>
  <si>
    <t>Damnaššareš</t>
  </si>
  <si>
    <t>Tammassaras</t>
  </si>
  <si>
    <t>Laroche 1946, RHA 7/46: "Gruppo di divinità" DINGIR.MES Dam-na-as-sa-ru-us</t>
  </si>
  <si>
    <t>I 439-440</t>
  </si>
  <si>
    <t>Haas (GhR) 335-6; Van den Hout (JEOL 32) 108 n. 34; Nakamura (Diss) 37-9; Popko (TH 21) 238; Otten (StBoT Bh.1) 35; Houwink Ten Cate (ZA 82) 234 n. 2</t>
  </si>
  <si>
    <t>KBo 2.30 Ro 1; KBo 10.27 IV 13[; KBo 20.100 Vo 1; KBo 21.49 III 7, KBo 21.52 II 7, [12]; KBo 21.73 r.col. 4[; KBo 23.54, 4[; KBo 23.62 Ro 7[, 12[, Vo 8, 17[; KBo 25.66 I 6], 9; KBo 38.120, 3; KBo 38.204 IV 2; KBo 39.39 IV 17; KBo 39.87 II 16]; KBo 39.91 VI 14]; KBo 39.92, 4]; KUB 2.3 III 25, 31; KUB 10.11 IV 10; KUB 10.98, 2[; KUB 14.8 Ro 35; KUB 16.34 I 6; KUB 17.1 II 13; KUB 30.42 I 19; KUB 46.26 Ro 10[; KUB 46.50 II 4; KUB 51.42 II 4; KUB 57.76 IV 9; KUB 58.48 III 11; KUB 58.63 III 6; KUB 59.2 III 13; KUB 59.22 III 12, 30, IV 22]; IBoT 4.219 Ro r.col. 14[; VAT 7474 III 9 = VsNF 12.15 III 10; StBoT Bh. 1</t>
  </si>
  <si>
    <t>HUR.SAG Damnassarus</t>
  </si>
  <si>
    <t>Tangara</t>
  </si>
  <si>
    <t>Fs Laroche (1979) 140, 329</t>
  </si>
  <si>
    <t>Tanzi</t>
  </si>
  <si>
    <t>Šanzi</t>
  </si>
  <si>
    <t>KBo 46.130 Vo 15; KBo 46.134 Ro 6</t>
  </si>
  <si>
    <t>Circolo Telepinu?</t>
  </si>
  <si>
    <t>Tapallamazkuru</t>
  </si>
  <si>
    <t>Tapallamuzku</t>
  </si>
  <si>
    <t>Laroche 1946, RHA 7/46: "Asianique": tema Tapala- frequente, es. monte Tapalhunuwa &amp; altra divinità Tapalhuna</t>
  </si>
  <si>
    <t>Giusfredi: secondo Bossert Orientalia 29, 312, attestato anche °mazku senza il -ru. Potrebbe essere un teonimo formato da due nomi, ma mazkuru rimane sconosciuto e non pare luvio (in realtà non pare nemmeno anatolico). La butto lì: se fosse semitico, un maprusum da zakarum? Però sarebbe davvero, davvero insolito...</t>
  </si>
  <si>
    <t>Semitico?</t>
  </si>
  <si>
    <t>p. 89</t>
  </si>
  <si>
    <t>I 440-441</t>
  </si>
  <si>
    <r>
      <t>Haas (OLZ 85) col. 547; Popko (Or 57) 91;</t>
    </r>
    <r>
      <rPr>
        <sz val="10"/>
        <color theme="5" tint="-0.249977111117893"/>
        <rFont val="Arial"/>
        <family val="2"/>
      </rPr>
      <t xml:space="preserve"> id. (StBoT 50) 47</t>
    </r>
    <r>
      <rPr>
        <sz val="10"/>
        <rFont val="Arial"/>
        <family val="2"/>
      </rPr>
      <t xml:space="preserve">; Otten-Rüster (KBo 30) IV; </t>
    </r>
    <r>
      <rPr>
        <sz val="10"/>
        <color theme="5" tint="-0.249977111117893"/>
        <rFont val="Arial"/>
        <family val="2"/>
      </rPr>
      <t>Yoshida (TH 22) 114, 239 n. 148, B.1 e-3, B.9 j; Fuscagni (HPMM 6) 17; Groddek (DBH 2) KBo 30; Haas-Klinger (OLZ 83) 286; Taracha (Palamedes 4) 178; Schuol (Kultmusik) 33</t>
    </r>
  </si>
  <si>
    <r>
      <t xml:space="preserve">KBo 20.81 V 10; KBo 30.73 III 6[; KUB 10.40 IV 7; KUB 56.52 Ro 3; KUB 59.35 IV 6; FHL 38, 4; Bo 3238 III 8; </t>
    </r>
    <r>
      <rPr>
        <sz val="10"/>
        <color theme="5" tint="-0.249977111117893"/>
        <rFont val="Arial"/>
        <family val="2"/>
      </rPr>
      <t>Bo 3328 V 2</t>
    </r>
  </si>
  <si>
    <t>HUR.SAG Tapalhunuwa (KUB 1.15 III 10); HUR.SAG Tapala (KUB 25.32 I 19)</t>
  </si>
  <si>
    <t>Con Telipinu</t>
  </si>
  <si>
    <t>Tapalḫuna</t>
  </si>
  <si>
    <t>I 441</t>
  </si>
  <si>
    <r>
      <t xml:space="preserve">Haas (GhR) 620; Neu (StBoT 25) 30 with n. 77; Singer (StBoT 28) 38 nn. 28, 41, </t>
    </r>
    <r>
      <rPr>
        <sz val="10"/>
        <color theme="5" tint="-0.249977111117893"/>
        <rFont val="Arial"/>
        <family val="2"/>
      </rPr>
      <t>Nr. 1.h, 3.a; (StBoT 26) Nr. 12, 19; Groddek (DBH 2) KBo 30; Yoshida (TH 22) A.1 b-c; Soysal (ArchAn 4) 184-5; id. (Gs Imparati) 760-2</t>
    </r>
  </si>
  <si>
    <r>
      <rPr>
        <sz val="10"/>
        <color rgb="FF0070C0"/>
        <rFont val="Arial"/>
        <family val="2"/>
      </rPr>
      <t>KBo 2.16 Ro 5</t>
    </r>
    <r>
      <rPr>
        <sz val="10"/>
        <rFont val="Arial"/>
        <family val="2"/>
      </rPr>
      <t xml:space="preserve">; KBo 22.192 Ro 2; KBo 25.12 I 16; KBo 25.19 Vo 56; KBo 30.12 VI 1[; </t>
    </r>
    <r>
      <rPr>
        <sz val="10"/>
        <color theme="5" tint="-0.249977111117893"/>
        <rFont val="Arial"/>
        <family val="2"/>
      </rPr>
      <t>KUB 47.83 III 4;</t>
    </r>
    <r>
      <rPr>
        <sz val="10"/>
        <rFont val="Arial"/>
        <family val="2"/>
      </rPr>
      <t xml:space="preserve"> KUB 57.59 II </t>
    </r>
    <r>
      <rPr>
        <sz val="10"/>
        <color theme="5" tint="-0.249977111117893"/>
        <rFont val="Arial"/>
        <family val="2"/>
      </rPr>
      <t>6</t>
    </r>
    <r>
      <rPr>
        <sz val="10"/>
        <rFont val="Arial"/>
        <family val="2"/>
      </rPr>
      <t>, 11</t>
    </r>
  </si>
  <si>
    <t>Suranhapa</t>
  </si>
  <si>
    <t>Taparriyašši</t>
  </si>
  <si>
    <t>Taparliyašši</t>
  </si>
  <si>
    <t xml:space="preserve">Cammarosano: &lt; genitival adj. Suffix -assa/-i // Laroche 1946, RHA 7/46 (Hitite)  </t>
  </si>
  <si>
    <t>&lt; derivato di  tapar- "governare, amministrare", taparriya- "governatore" / Luwian tabariyalla- "fare il comandante/governatore" (CLL, 207; Sasseville 2020, 41, 271)</t>
  </si>
  <si>
    <t>Hittite/Luwianized?</t>
  </si>
  <si>
    <t>Hazenbos (CM 21) 115-6</t>
  </si>
  <si>
    <t xml:space="preserve">KBo 2.16 Ro 5 </t>
  </si>
  <si>
    <t>Hapax! (assieme al precedente Damkina)</t>
  </si>
  <si>
    <t>Taparwašu</t>
  </si>
  <si>
    <t>I 442</t>
  </si>
  <si>
    <r>
      <t xml:space="preserve">Haas (GhR) 426; Laroche (RHA 24/79) 170; id. (RHA 31) 85; Popko (Religions) 113; </t>
    </r>
    <r>
      <rPr>
        <sz val="10"/>
        <color theme="5" tint="-0.249977111117893"/>
        <rFont val="Arial"/>
        <family val="2"/>
      </rPr>
      <t>id. (AoF 29) 77 con n. 18;</t>
    </r>
    <r>
      <rPr>
        <sz val="10"/>
        <rFont val="Arial"/>
        <family val="2"/>
      </rPr>
      <t xml:space="preserve"> Yoshida (BMECCJ 6) 149 with n. 84; </t>
    </r>
    <r>
      <rPr>
        <sz val="10"/>
        <color theme="5" tint="-0.249977111117893"/>
        <rFont val="Arial"/>
        <family val="2"/>
      </rPr>
      <t>id. (TH 22) B.1 r. - pp. 321-2 with n. 7 + s.v. Wettergötter; Pecchioli Daddi (ICH 3) 133-5</t>
    </r>
  </si>
  <si>
    <t>KBo 2.29 Vo 7'; KBo 8.109 l.col. 7 + KBo 21.85 I 12; KBo 25.178 I 17, IV 18; KBo 39.88 II 10'; KUB 25.3 IV 36; KUB 30.41 IV 22'</t>
  </si>
  <si>
    <t>Seguito da Wašezzašu</t>
  </si>
  <si>
    <t>Tappikir</t>
  </si>
  <si>
    <t>Tappikiš</t>
  </si>
  <si>
    <t>Rost (MIO 8) 195</t>
  </si>
  <si>
    <t>KUB 38.10 III 2</t>
  </si>
  <si>
    <t>Tappinu</t>
  </si>
  <si>
    <t>Hattian suffix -pinu (Telipinu, Hatepinu, Halipinu, …)</t>
  </si>
  <si>
    <t>I 442-443</t>
  </si>
  <si>
    <r>
      <t>Haas (GhR) 310-1 with n. 122, 420 with n. 8;</t>
    </r>
    <r>
      <rPr>
        <sz val="10"/>
        <color theme="5" tint="-0.249977111117893"/>
        <rFont val="Arial"/>
        <family val="2"/>
      </rPr>
      <t xml:space="preserve"> id. (KN) 219; Laroche (RHA 31) 83ff.</t>
    </r>
    <r>
      <rPr>
        <sz val="10"/>
        <rFont val="Arial"/>
        <family val="2"/>
      </rPr>
      <t xml:space="preserve">; Popko (Religions) 113; Yoshida (BMECCJ 6) 150 with n. 85; id. (TH 22) 181 </t>
    </r>
    <r>
      <rPr>
        <sz val="10"/>
        <color theme="5" tint="-0.249977111117893"/>
        <rFont val="Arial"/>
        <family val="2"/>
      </rPr>
      <t>+ s.v. Sonnengottheiten; Gurney (Relig.) 32; Lebrun (Samuha) 243; Schuol (Kultmusik) 130; Groddek (DBH 4) KUB 55; id. (DBH 6) VS NF 12</t>
    </r>
  </si>
  <si>
    <r>
      <t xml:space="preserve">KBo 4.13 V 26', 28'; KBo 17.79, 12; KBo 21.85 I 13; KBo 23.64 II 8'; KBo 25.178 I 17, IV 18; KBo 34.205, 4; KBo 37.144 Ro 10'[; </t>
    </r>
    <r>
      <rPr>
        <sz val="10"/>
        <color theme="5" tint="-0.249977111117893"/>
        <rFont val="Arial"/>
        <family val="2"/>
      </rPr>
      <t>KBo 41.165, 7[; KBo 45.61 V 5</t>
    </r>
    <r>
      <rPr>
        <sz val="10"/>
        <rFont val="Arial"/>
        <family val="2"/>
      </rPr>
      <t xml:space="preserve">; KUB 2.5 I 12'; KUB 25.1 II 43; KUB 51.78 Vo 4; KUB 55.22, 2; VS NF 12.33 III 5', 8'; </t>
    </r>
    <r>
      <rPr>
        <sz val="10"/>
        <color theme="5" tint="-0.249977111117893"/>
        <rFont val="Arial"/>
        <family val="2"/>
      </rPr>
      <t>IBoT 3.27 +KUB 58.11 (Bo 2710) Ro 8</t>
    </r>
  </si>
  <si>
    <t>Preceduto da Aštanu/Ištanu/UTU</t>
  </si>
  <si>
    <t>Tappipi</t>
  </si>
  <si>
    <t>(MIO 8) 195; (MIO 9) 210ss., 204ss., 216</t>
  </si>
  <si>
    <t>KUB 38.10 III 2' (Hapax)</t>
  </si>
  <si>
    <t>RGTC 6, 52 s.v. Aššur</t>
  </si>
  <si>
    <t>Tapišuwa</t>
  </si>
  <si>
    <t>Dio di Ishupita</t>
  </si>
  <si>
    <t>Laroche: ta-pi2-[x] in KUB 35, 107 iii 6', se esiste tapi come sostantivo allora potrebbe essere un composto anatolico. Cf. anche il toponimo Tapa in Kululu Lead Strip 1, §42?</t>
  </si>
  <si>
    <t>Hittitized?</t>
  </si>
  <si>
    <t>I 443</t>
  </si>
  <si>
    <r>
      <t xml:space="preserve">Kühne-Otten (StBoT 16) 21; </t>
    </r>
    <r>
      <rPr>
        <sz val="10"/>
        <color theme="5" tint="-0.249977111117893"/>
        <rFont val="Arial"/>
        <family val="2"/>
      </rPr>
      <t>(StBoT 16) Nr. B</t>
    </r>
  </si>
  <si>
    <t>KBo 1.4 IV 25, KBo 5.9 IV 8; KBo 12.31 IV [3]; KUB 31.45 l.col. 16; 1198/u Vo 18 (Trattato Tuthaliya IV con Amurru)</t>
  </si>
  <si>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URU Ishupita (RGTC 6, 146-7; 6/2, 53) KBo 1.4 IV 25, KBo 5.9 IV 8; KBo 12.31 IV [3]</t>
    </r>
  </si>
  <si>
    <t>Siria?</t>
  </si>
  <si>
    <t>Tapšuwarri</t>
  </si>
  <si>
    <t>I 443-444</t>
  </si>
  <si>
    <t>Laroche (GLH) 256 s.v. taps-</t>
  </si>
  <si>
    <t>KBo 27.219 Vo 6[; KUB 45.61 II 8; KUB 47.2 I 1</t>
  </si>
  <si>
    <t>Tarada</t>
  </si>
  <si>
    <t>HT 35 Vo 1: dTa-ra-a-da (Hapax)</t>
  </si>
  <si>
    <t>899-900</t>
  </si>
  <si>
    <t>Tarawa</t>
  </si>
  <si>
    <t>Darawi</t>
  </si>
  <si>
    <t>CFR TARU!</t>
  </si>
  <si>
    <t>Laroche: Forma ittita del hattico TARU !?!</t>
  </si>
  <si>
    <t>Luwian tarwo- "to be external" (Sasseville 2020, 187; CLL, 210, 245)</t>
  </si>
  <si>
    <t>p. 33 (Taru)</t>
  </si>
  <si>
    <t>I 444-445</t>
  </si>
  <si>
    <r>
      <t xml:space="preserve">Beckman (StBoT 29) 246, </t>
    </r>
    <r>
      <rPr>
        <sz val="10"/>
        <color theme="5" tint="-0.249977111117893"/>
        <rFont val="Arial"/>
        <family val="2"/>
      </rPr>
      <t>327</t>
    </r>
    <r>
      <rPr>
        <sz val="10"/>
        <rFont val="Arial"/>
        <family val="2"/>
      </rPr>
      <t xml:space="preserve">; Haas (GhR) 133; Popko (Religions) 55, 89; Carruba (StBoT 2) 30 n. 48, </t>
    </r>
    <r>
      <rPr>
        <sz val="10"/>
        <color theme="5" tint="-0.249977111117893"/>
        <rFont val="Arial"/>
        <family val="2"/>
      </rPr>
      <t>68</t>
    </r>
    <r>
      <rPr>
        <sz val="10"/>
        <rFont val="Arial"/>
        <family val="2"/>
      </rPr>
      <t xml:space="preserve">; (CLL) 210, 245; Sasseville 2020, 187; </t>
    </r>
    <r>
      <rPr>
        <sz val="10"/>
        <color theme="5" tint="-0.249977111117893"/>
        <rFont val="Arial"/>
        <family val="2"/>
      </rPr>
      <t>Groddek (DBH 2) KBo 30; Yoshida (TH 22) B.1 u-II-13; Götze? (JCS 17) 61a; (KLF 1) 298; Laroche (NH) 291; Neumann (Fs Laroche 1979) 270; (AOAT 31) 429; Kümmel (Or 36) 371; (DLL) 127; Gurney (Relig.) 13; Van den Hout (BiOr 51) 120</t>
    </r>
  </si>
  <si>
    <r>
      <t xml:space="preserve">(Tarawa:) KBo 7.28 Ro 27; KBo 7.36 I 11[, IV 9; KBo 22.206, 13', 17'; KBo 24.101 I 5', Vo 6; KBo 25.70 II 8; KBo 27.49, 6'; KBo 30.124 Vo 1, 12[, 15; KBo 32.139 I 2; KBo 34.104 I 3'[, </t>
    </r>
    <r>
      <rPr>
        <sz val="10"/>
        <color theme="5" tint="-0.249977111117893"/>
        <rFont val="Arial"/>
        <family val="2"/>
      </rPr>
      <t>5', Vo 6</t>
    </r>
    <r>
      <rPr>
        <sz val="10"/>
        <rFont val="Arial"/>
        <family val="2"/>
      </rPr>
      <t xml:space="preserve">; KBo 34.154, 5[; </t>
    </r>
    <r>
      <rPr>
        <sz val="10"/>
        <color theme="5" tint="-0.249977111117893"/>
        <rFont val="Arial"/>
        <family val="2"/>
      </rPr>
      <t>KBo 44.56 III 5]</t>
    </r>
    <r>
      <rPr>
        <sz val="10"/>
        <rFont val="Arial"/>
        <family val="2"/>
      </rPr>
      <t>; KUB 7.2 I 16; KUB 9.28 I 8', III 3; KUB 32.87 Vo 11, 21[; KUB 32.104 l.col. 1[; KUB 33.40 I 3'; KUB 35.84 II 13; KUB 41.3 Ro 14', 20'; KUB 58.43 V 12[; Bo 4208 I 9; HT 35 Vo 1 // (Darawi:) KUB 35.84 II 9; KUB 36.32, 14; KUB 60.33 Ro 4; KUB 60.153, 10] (Darawiya)</t>
    </r>
  </si>
  <si>
    <t>RGTC 6, 66 s.v. Hakm/piš</t>
  </si>
  <si>
    <t>Pantheon di Kaneš (!?)</t>
  </si>
  <si>
    <t>PN: Piyama-Tarawa, Kammaliya-Tarawa ..</t>
  </si>
  <si>
    <t>Preceduto/Seguito da Gulšeš e GUNNI</t>
  </si>
  <si>
    <t>Taraušša</t>
  </si>
  <si>
    <r>
      <rPr>
        <sz val="10"/>
        <rFont val="Arial"/>
        <family val="2"/>
      </rPr>
      <t>Stormgod!</t>
    </r>
    <r>
      <rPr>
        <sz val="10"/>
        <color theme="5" tint="-0.249977111117893"/>
        <rFont val="Arial"/>
        <family val="2"/>
      </rPr>
      <t xml:space="preserve"> </t>
    </r>
    <r>
      <rPr>
        <sz val="10"/>
        <color rgb="FFFF0000"/>
        <rFont val="Arial"/>
        <family val="2"/>
      </rPr>
      <t>cfr TARU!</t>
    </r>
  </si>
  <si>
    <t>CHD Š/1 p. 15-6???</t>
  </si>
  <si>
    <t>Bawanypeck (TH 25) 274-84; (MIO 9) 202, 204ss, 210ss</t>
  </si>
  <si>
    <t>KUB 7.2 I 29'[; KUB 41.3, 3, 9</t>
  </si>
  <si>
    <t>Preceduto da U+UTU+LAMMA+Gulšeš</t>
  </si>
  <si>
    <t>901-902-903</t>
  </si>
  <si>
    <t>Tarḫunna</t>
  </si>
  <si>
    <t>Tarḫunt / DATTA/U</t>
  </si>
  <si>
    <r>
      <t xml:space="preserve">Laroche 1946, RHA 7/46: Asianique : radice </t>
    </r>
    <r>
      <rPr>
        <i/>
        <sz val="10"/>
        <rFont val="Arial"/>
        <family val="2"/>
      </rPr>
      <t>tarhu</t>
    </r>
    <r>
      <rPr>
        <sz val="10"/>
        <rFont val="Arial"/>
        <family val="2"/>
      </rPr>
      <t xml:space="preserve">- nell'ittita </t>
    </r>
    <r>
      <rPr>
        <i/>
        <sz val="10"/>
        <rFont val="Arial"/>
        <family val="2"/>
      </rPr>
      <t xml:space="preserve">tarhuili </t>
    </r>
    <r>
      <rPr>
        <sz val="10"/>
        <rFont val="Arial"/>
        <family val="2"/>
      </rPr>
      <t>= UR.SAG-li "eroico" (cfr CLL, 212!)</t>
    </r>
  </si>
  <si>
    <t>I 446</t>
  </si>
  <si>
    <t>Melchert (CLL) 212; Haas (GhR) 308-9; Neu (StBoT 18) 118 with n. 277; Popko (Religions) 69, 91, 166-8, 173; von Schuler (Wb.Myth.) 208-214; Starke (StBoT 30) 85, 89, 145; id. (StBoT 31) 137, 142-5</t>
  </si>
  <si>
    <r>
      <rPr>
        <sz val="10"/>
        <color rgb="FF7030A0"/>
        <rFont val="Arial"/>
        <family val="2"/>
      </rPr>
      <t>KBo 70.109+</t>
    </r>
    <r>
      <rPr>
        <sz val="10"/>
        <rFont val="Arial"/>
        <family val="2"/>
      </rPr>
      <t>; KUB 25.37 II 33; KUB 32.12 Vo 1; KUB 35.21 Vo 11; KUB 35.43 II 36; KUB 35.44 Vo 6</t>
    </r>
  </si>
  <si>
    <t>Tarnaimi</t>
  </si>
  <si>
    <t>DOVE L'HA TROVATO Cammarosano?</t>
  </si>
  <si>
    <t>Cammarosano: &lt; Luwian participial suffix -a(i)mmai-</t>
  </si>
  <si>
    <t>Tarri</t>
  </si>
  <si>
    <t>KBo 26.172, 7 (Hapax)</t>
  </si>
  <si>
    <t>Tarpallima</t>
  </si>
  <si>
    <t>TARPALLIMA-</t>
  </si>
  <si>
    <t>Demone (?) mesopotamico</t>
  </si>
  <si>
    <t>(ChS I/5) Nr. 7 Ro I 19'</t>
  </si>
  <si>
    <t>905-918</t>
  </si>
  <si>
    <t>Tarpantuḫi</t>
  </si>
  <si>
    <t>Tarwantuḫi</t>
  </si>
  <si>
    <t>Laroche 1946, RHA 7/46 &lt; aggett. Tarpant- ?</t>
  </si>
  <si>
    <t>I 446-447</t>
  </si>
  <si>
    <t>Soysal 2004, 152, 187; id. 2020, 136a</t>
  </si>
  <si>
    <r>
      <t xml:space="preserve">KBo 8.156 l.col. 10; KBo 15.42 I [10']; KBo 20.109 Vo 11'[; KBo 20.113 IV 6'[; KBo 22.180 IV 14'; KBo 33.84 Ro 10']; KBo 33.154 II 6'; KBo 35.128, 6'[; </t>
    </r>
    <r>
      <rPr>
        <sz val="10"/>
        <color theme="5" tint="-0.249977111117893"/>
        <rFont val="Arial"/>
        <family val="2"/>
      </rPr>
      <t>KBo 44.192, 8[</t>
    </r>
    <r>
      <rPr>
        <sz val="10"/>
        <rFont val="Arial"/>
        <family val="2"/>
      </rPr>
      <t xml:space="preserve">; KUB 25.44 II 10'; KUB 27.4, [11']; KUB 27.8 Vo 12' // </t>
    </r>
    <r>
      <rPr>
        <sz val="10"/>
        <color theme="5" tint="-0.249977111117893"/>
        <rFont val="Arial"/>
        <family val="2"/>
      </rPr>
      <t>(Tarwa[-: KBo 29.33 r.col. 7')</t>
    </r>
  </si>
  <si>
    <t>Preceduto da Zulhinita</t>
  </si>
  <si>
    <t>Tarpattašša/i</t>
  </si>
  <si>
    <t>Laroche 1946, RHA 7/46: tema nominale tarpa- SIA ittita SIA luvio, contiene un'idea di ostilità, di magia negativa</t>
  </si>
  <si>
    <t>Melchert (CLL) 214-216: (ritual) substitute, replace, substitution</t>
  </si>
  <si>
    <t>p. 69-70</t>
  </si>
  <si>
    <t>I 447</t>
  </si>
  <si>
    <t>KBo 13.109 III 4; KUB 27.67 I 1], 42, III 34, 45, 50, 52[, 57, IV 2[, 7[, 9, 13, 30, 39 / KUB 2.1 II 48: "ŠA Labarna tarpattassis dLAMMA"</t>
  </si>
  <si>
    <t>Tarpi</t>
  </si>
  <si>
    <t>Luwian verb tarb(a)i- "to trample, distruggere, calpestare" (CLL, 216-7; Sasseville 2020, 222, 234)</t>
  </si>
  <si>
    <t>I 448</t>
  </si>
  <si>
    <t>Haas (OA 27) 101 n. 57; McMahon (AS 25) 10 n.10, 107 n.112; Sasseville 2020, 222, 234</t>
  </si>
  <si>
    <t>KBo 38.46 Ro 4'; KBo 38.47 III 4'; KUB 2.8 I 27', II 13', 45', V 27'; KUB 10.8, 8'; KUB 32.87 Vo 14', 24'</t>
  </si>
  <si>
    <t>Preceduto da Annari/Innari</t>
  </si>
  <si>
    <t>908-266</t>
  </si>
  <si>
    <t>Taršanzipa</t>
  </si>
  <si>
    <t>De Martino, Hethitica 5, Spirit of the T. (a temple element?) // URU Tarsa + GIS Tarsa "tavola, tavolo"  + Luwian suffix -sepa/zipa-</t>
  </si>
  <si>
    <t>Hourrite/Luwianized</t>
  </si>
  <si>
    <t>de Martino (Hethitica 5) 75-94; Popko (Kultobj.) 65-6; Zinko (Scientia 8) 50-4; Alp (Tempel) 40-2 with n. 36; Otten (StBoT 13) 40</t>
  </si>
  <si>
    <t>KBo 4.13 III 24, V 8</t>
  </si>
  <si>
    <t>URU Tarsa: RGTC 6, 408; 6/2, 163</t>
  </si>
  <si>
    <t>Darru</t>
  </si>
  <si>
    <t>Daru</t>
  </si>
  <si>
    <t>Nerik Storm God</t>
  </si>
  <si>
    <t>p. 61</t>
  </si>
  <si>
    <t>I 448-449</t>
  </si>
  <si>
    <r>
      <t xml:space="preserve">Gurney (Aspects) 17; Haas (GhR) 438, 471, 597; Laroche (GLH) 70; Wegner (ChS I/3-1) 138; </t>
    </r>
    <r>
      <rPr>
        <sz val="10"/>
        <color theme="5" tint="-0.249977111117893"/>
        <rFont val="Arial"/>
        <family val="2"/>
      </rPr>
      <t>Trémouille (Eothen 7) 74, 203-4</t>
    </r>
  </si>
  <si>
    <r>
      <t xml:space="preserve">KBo 20.113 I 13', II [11], III 12; KBo 33.83 I 10[; KBo 34.16 Vo 5']; KBo 35.157 II 9; KBo 35.172 Ro 4[; KBo 39.163, 15'; KBo 39.185 + 35.246 Vo 10; </t>
    </r>
    <r>
      <rPr>
        <sz val="10"/>
        <color theme="5" tint="-0.249977111117893"/>
        <rFont val="Arial"/>
        <family val="2"/>
      </rPr>
      <t xml:space="preserve">KBo 41.107 II 12, III 4]; </t>
    </r>
    <r>
      <rPr>
        <sz val="10"/>
        <rFont val="Arial"/>
        <family val="2"/>
      </rPr>
      <t>KBo 46.102+ (163/r) l.col. [12]; KUB 25.46 III 14]; KUB 27.1 II 41'; KUB 27.33, 13'; KUB 32.91 Ro 8'; KUB 45.74 l.col. 6']</t>
    </r>
  </si>
  <si>
    <t>Nerik (Haas 1994, 597)</t>
  </si>
  <si>
    <t>Hurrian Tarawa, Taru??</t>
  </si>
  <si>
    <t>Seguito da Takidu</t>
  </si>
  <si>
    <t>Taru (Hattian)</t>
  </si>
  <si>
    <r>
      <rPr>
        <sz val="10"/>
        <rFont val="Arial"/>
        <family val="2"/>
      </rPr>
      <t>Šaru</t>
    </r>
    <r>
      <rPr>
        <sz val="10"/>
        <color rgb="FFFF0000"/>
        <rFont val="Arial"/>
        <family val="2"/>
      </rPr>
      <t xml:space="preserve"> </t>
    </r>
  </si>
  <si>
    <t>Cammarosano: Alternates with Šaru (secondary word for “wind”?; Soysal HdOr 74, 35, also 307). On alt- and junghattisch T/Š cf. Simon, Dissertation 2012.</t>
  </si>
  <si>
    <t>I 449-451</t>
  </si>
  <si>
    <t>Friedrichk (JKF 2) 144-7; Gurney (Aspects) 10; Haas (GhR) 322, 438, 597; Klinger (StBoT 37) 147-152; Popko (Religions) 55, 69, 91, 113, 117; von Schuler (Wb.Myth.) 208-214</t>
  </si>
  <si>
    <t>(Cfr Van Gessel con Zettel dU!)</t>
  </si>
  <si>
    <t>(Tarumus di Hayasa?)</t>
  </si>
  <si>
    <t>Tarhunta, Tessub, Ziparwa</t>
  </si>
  <si>
    <t>Takidu sua paredra // in rapporto con Taru???</t>
  </si>
  <si>
    <t>Taru (Hurrian)</t>
  </si>
  <si>
    <t>(Cfr Tarawa+Taraušša)</t>
  </si>
  <si>
    <t>Laroche 1946, RHA 7/46: "Hourrite"</t>
  </si>
  <si>
    <t>I 451-452</t>
  </si>
  <si>
    <t>Haas (GhR) 471; Popko (Religions) 115; Wegner (ChS I/3-1) 198 with n. 447, 215; Haas-Wegner (OLZ 83) col. 292</t>
  </si>
  <si>
    <t>911-912</t>
  </si>
  <si>
    <t>Tarumma</t>
  </si>
  <si>
    <t>Tarumu</t>
  </si>
  <si>
    <t>I 452</t>
  </si>
  <si>
    <r>
      <t xml:space="preserve">Popko (Religions) 116-7; </t>
    </r>
    <r>
      <rPr>
        <sz val="10"/>
        <color theme="5" tint="-0.249977111117893"/>
        <rFont val="Arial"/>
        <family val="2"/>
      </rPr>
      <t>Weitenberg -u- St. 697</t>
    </r>
  </si>
  <si>
    <t>590, 78</t>
  </si>
  <si>
    <t>KUB 56.23 Ro 10; KUB 26.39 IV 29'</t>
  </si>
  <si>
    <r>
      <t xml:space="preserve">URU Kam[- (RGTC 6, 167); </t>
    </r>
    <r>
      <rPr>
        <sz val="10"/>
        <color theme="5" tint="-0.249977111117893"/>
        <rFont val="Arial"/>
        <family val="2"/>
      </rPr>
      <t>URU Azi (RGTC 6, 60)</t>
    </r>
  </si>
  <si>
    <t>(Hapax ciascuno per le rispettive forme)</t>
  </si>
  <si>
    <t>Tarupapami</t>
  </si>
  <si>
    <r>
      <t xml:space="preserve">Carruba (Beitr.) 20 n.19; </t>
    </r>
    <r>
      <rPr>
        <sz val="10"/>
        <color theme="5" tint="-0.249977111117893"/>
        <rFont val="Arial"/>
        <family val="2"/>
      </rPr>
      <t>Watkins (1974) 107</t>
    </r>
  </si>
  <si>
    <t>664.4</t>
  </si>
  <si>
    <r>
      <t xml:space="preserve">KBo 12.135 VII 9 (hapax); </t>
    </r>
    <r>
      <rPr>
        <sz val="10"/>
        <color rgb="FF0070C0"/>
        <rFont val="Arial"/>
        <family val="2"/>
      </rPr>
      <t>KUB 17.28 ii 4?</t>
    </r>
  </si>
  <si>
    <t>cult in Atarbapa (RGTC 6, 55-6)</t>
  </si>
  <si>
    <t>Palaean</t>
  </si>
  <si>
    <t>Tarup(pa)šani</t>
  </si>
  <si>
    <t>Lebrun (Fs Forrer 2004) "Le dieu Taruppasani": taruppessar: "rassemblement, foule"</t>
  </si>
  <si>
    <t>I 452-453</t>
  </si>
  <si>
    <r>
      <t>Otten-Souček (StBoT 1) 10 with n. 2;</t>
    </r>
    <r>
      <rPr>
        <sz val="10"/>
        <color theme="5" tint="-0.249977111117893"/>
        <rFont val="Arial"/>
        <family val="2"/>
      </rPr>
      <t xml:space="preserve"> Lebrun (Fs Forrer 2004) 409</t>
    </r>
  </si>
  <si>
    <r>
      <t xml:space="preserve">KBo 13.50, 10[; KBo 13.225 Vo 5[; </t>
    </r>
    <r>
      <rPr>
        <sz val="10"/>
        <color theme="5" tint="-0.249977111117893"/>
        <rFont val="Arial"/>
        <family val="2"/>
      </rPr>
      <t xml:space="preserve">KBo 42.27 Vo 2; </t>
    </r>
    <r>
      <rPr>
        <sz val="10"/>
        <rFont val="Arial"/>
        <family val="2"/>
      </rPr>
      <t>KUB 36.47, 6[; KUB 52.68 I 8, III 31, 41; KUB 54.1 II 8, 40; KUB 56.1 IV 5; KUB 57.87 II 2; ABoT 56 I 3, II 15[</t>
    </r>
  </si>
  <si>
    <r>
      <t xml:space="preserve">cult in Uša (KUB 57.87 II 2) +URU Inutahapa (KUB 52.68 III 31) </t>
    </r>
    <r>
      <rPr>
        <sz val="10"/>
        <color theme="5" tint="-0.249977111117893"/>
        <rFont val="Arial"/>
        <family val="2"/>
      </rPr>
      <t>+Hurniya (RGTC 6/2, 44)</t>
    </r>
  </si>
  <si>
    <t>Taruwi</t>
  </si>
  <si>
    <t>Tarwi</t>
  </si>
  <si>
    <t>I 453</t>
  </si>
  <si>
    <r>
      <t xml:space="preserve">Haas (GhR) 347, 475; id. (OA 27) 101 n.57; Laroche (GLH) s.v. Taru-; </t>
    </r>
    <r>
      <rPr>
        <sz val="10"/>
        <color theme="5" tint="-0.249977111117893"/>
        <rFont val="Arial"/>
        <family val="2"/>
      </rPr>
      <t>Popko-Taracha (AoF 15) 112; (AOAT 31) 27, 429; (AOAT 36) 51, 76, 83-4</t>
    </r>
  </si>
  <si>
    <t>KBo 23.68 Ro 4; KUB 24.7 I 23</t>
  </si>
  <si>
    <t>tra dAlin, dHalzarin e dSinandadukarnin!</t>
  </si>
  <si>
    <t>Tarwayatinzi</t>
  </si>
  <si>
    <t>I 454</t>
  </si>
  <si>
    <t>KBo 29.33 r.col. 7 + 20.72 II 5</t>
  </si>
  <si>
    <t>Tarwalliya</t>
  </si>
  <si>
    <t>Schuol (Kultmusik) 50; Groddek (DBH 4) KUB 55</t>
  </si>
  <si>
    <r>
      <t xml:space="preserve">KUB 55.65 IV 4, 6, 12; </t>
    </r>
    <r>
      <rPr>
        <sz val="10"/>
        <color theme="5" tint="-0.249977111117893"/>
        <rFont val="Arial"/>
        <family val="2"/>
      </rPr>
      <t>(Tarwa[-: KBo 29.33 r.col. 7')</t>
    </r>
  </si>
  <si>
    <t>vedi Tarpantuhi!</t>
  </si>
  <si>
    <t>919-920</t>
  </si>
  <si>
    <t>Tašammat(ta)</t>
  </si>
  <si>
    <t>(T)Ašammat/Z / Tašamet / Tašimmet(i)</t>
  </si>
  <si>
    <t>Hattian form: Š/Timmet</t>
  </si>
  <si>
    <t>Laroche (NH) 252-3 "Ištar reine ... déesse reine"</t>
  </si>
  <si>
    <t>I 454-455</t>
  </si>
  <si>
    <r>
      <t xml:space="preserve">Haas (KN) 88 n.1; Popko (Religions) 72;  </t>
    </r>
    <r>
      <rPr>
        <sz val="10"/>
        <color rgb="FF0070C0"/>
        <rFont val="Arial"/>
        <family val="2"/>
      </rPr>
      <t>Taracha (2009) 56</t>
    </r>
    <r>
      <rPr>
        <sz val="10"/>
        <rFont val="Arial"/>
        <family val="2"/>
      </rPr>
      <t xml:space="preserve">; Otten (JCS 4) 121-3; Archi (SMEA 1) 99; </t>
    </r>
    <r>
      <rPr>
        <sz val="10"/>
        <color theme="5" tint="-0.249977111117893"/>
        <rFont val="Arial"/>
        <family val="2"/>
      </rPr>
      <t>Yoshida (TH 22) A.3 a; Lebrun (Hethitica 7) 160; (StBoT 26) Nr. 27; (JCS 37) Nr. 131, 3; Laroche (NH) 252-3, 288 n.23</t>
    </r>
  </si>
  <si>
    <r>
      <t xml:space="preserve">KBo 4.13 I 3; KBo 17.15 Vo 11'; KBo 17.40 I 1; KBo 23.69 Vo 3 +KBo 24.111 II 12; </t>
    </r>
    <r>
      <rPr>
        <sz val="10"/>
        <color theme="5" tint="-0.249977111117893"/>
        <rFont val="Arial"/>
        <family val="2"/>
      </rPr>
      <t>KBo 45.65, 2;</t>
    </r>
    <r>
      <rPr>
        <sz val="10"/>
        <rFont val="Arial"/>
        <family val="2"/>
      </rPr>
      <t xml:space="preserve"> KBo 64.44 (2141/g) Vo 4[; KUB 11.16 IV 14[; </t>
    </r>
    <r>
      <rPr>
        <sz val="10"/>
        <color theme="5" tint="-0.249977111117893"/>
        <rFont val="Arial"/>
        <family val="2"/>
      </rPr>
      <t>KUB 28.45 Vo 12;</t>
    </r>
    <r>
      <rPr>
        <sz val="10"/>
        <rFont val="Arial"/>
        <family val="2"/>
      </rPr>
      <t xml:space="preserve"> KUB 44.23 IV 21'; IBoT 3.1 Vo 56'[; Bo 5238 II 10'; Bo 7372, 3'; Bo 4929 V 22'; </t>
    </r>
    <r>
      <rPr>
        <sz val="10"/>
        <color theme="5" tint="-0.249977111117893"/>
        <rFont val="Arial"/>
        <family val="2"/>
      </rPr>
      <t xml:space="preserve">Bo 302 IV 20; Bo 5628 II 10; 535/c I 12 </t>
    </r>
    <r>
      <rPr>
        <sz val="10"/>
        <rFont val="Arial"/>
        <family val="2"/>
      </rPr>
      <t>// (Tasme-et/iz) KBo 11.32 Vo 51</t>
    </r>
  </si>
  <si>
    <t xml:space="preserve">Concubina Teššub? </t>
  </si>
  <si>
    <t>Hattian Š/Timmet</t>
  </si>
  <si>
    <t>Seguito da Tašimmeti</t>
  </si>
  <si>
    <t>Tašḫapuna</t>
  </si>
  <si>
    <t>vedi Za(š)ḫapuna</t>
  </si>
  <si>
    <t>Tašil</t>
  </si>
  <si>
    <t xml:space="preserve">Cammarosano: presumably Hurrian, also attested as an toponym in Ur III age. </t>
  </si>
  <si>
    <t>I 455</t>
  </si>
  <si>
    <r>
      <t xml:space="preserve">Yoshida (TH 22) 71 n.9; </t>
    </r>
    <r>
      <rPr>
        <sz val="10"/>
        <color theme="5" tint="-0.249977111117893"/>
        <rFont val="Arial"/>
        <family val="2"/>
      </rPr>
      <t>Otten-deMartino (ZA 74) 302</t>
    </r>
  </si>
  <si>
    <r>
      <t xml:space="preserve">KUB 53.13 III 11, 35]; </t>
    </r>
    <r>
      <rPr>
        <sz val="10"/>
        <color theme="5" tint="-0.249977111117893"/>
        <rFont val="Arial"/>
        <family val="2"/>
      </rPr>
      <t>(Taši[:) KUB 40.52 III 2'</t>
    </r>
  </si>
  <si>
    <t>923-924-925</t>
  </si>
  <si>
    <t>Tašimi</t>
  </si>
  <si>
    <t>Tašimmet(i) / Tešimi(t)</t>
  </si>
  <si>
    <t>(spring-goddess)</t>
  </si>
  <si>
    <t>I 455-458, 481-2</t>
  </si>
  <si>
    <r>
      <t xml:space="preserve">Haas (GhR) 245, 446-7, 598, 610, 901; id. (KN) </t>
    </r>
    <r>
      <rPr>
        <sz val="10"/>
        <color theme="5" tint="-0.249977111117893"/>
        <rFont val="Arial"/>
        <family val="2"/>
      </rPr>
      <t>69,</t>
    </r>
    <r>
      <rPr>
        <sz val="10"/>
        <rFont val="Arial"/>
        <family val="2"/>
      </rPr>
      <t xml:space="preserve"> 88 n.1, </t>
    </r>
    <r>
      <rPr>
        <sz val="10"/>
        <color theme="5" tint="-0.249977111117893"/>
        <rFont val="Arial"/>
        <family val="2"/>
      </rPr>
      <t>222, 326</t>
    </r>
    <r>
      <rPr>
        <sz val="10"/>
        <rFont val="Arial"/>
        <family val="2"/>
      </rPr>
      <t xml:space="preserve">; Klinger (StBoT 37) 173; Laroche (JCS 1) 192, 209-12; Gurney (Aspects) 12; </t>
    </r>
    <r>
      <rPr>
        <sz val="10"/>
        <color rgb="FF0070C0"/>
        <rFont val="Arial"/>
        <family val="2"/>
      </rPr>
      <t>Taracha (2009) 56</t>
    </r>
    <r>
      <rPr>
        <sz val="10"/>
        <rFont val="Arial"/>
        <family val="2"/>
      </rPr>
      <t xml:space="preserve">; Popko (Religions) 72-3, 146-7; </t>
    </r>
    <r>
      <rPr>
        <sz val="10"/>
        <color theme="5" tint="-0.249977111117893"/>
        <rFont val="Arial"/>
        <family val="2"/>
      </rPr>
      <t>id. (TH 21) 38;</t>
    </r>
    <r>
      <rPr>
        <sz val="10"/>
        <rFont val="Arial"/>
        <family val="2"/>
      </rPr>
      <t xml:space="preserve"> Neu (StBoT 25) 183, 192; id. (StBoT 26) 346; Otten (JCS 4) 121-4; Archi (SMEA 1) 99; </t>
    </r>
    <r>
      <rPr>
        <sz val="10"/>
        <color theme="5" tint="-0.249977111117893"/>
        <rFont val="Arial"/>
        <family val="2"/>
      </rPr>
      <t>Yoshida (TH 22) A.3 a - VII-1; Haas-Wegner (OLZ 86) 171; Lebrun (Hethitica 7) 160; id. (Samuha) 243; (StBoT 26) Nr. 27, 109, 112, 113; (JCS 37) Nr. 131, 3; Groddek (DBH 4) KUB 55; (AOAT 36) 23, 35, 44; (RGTC 6/2) 35; Cornelius (Gesch. Heth.) 37; Laroche (NH) 252-3, 288 n.23; Neumann (Fs Laroche) 270; (AoF 11) Cat. 515, 2; (RHA 68) 16-7 with n. 9</t>
    </r>
  </si>
  <si>
    <r>
      <t>(</t>
    </r>
    <r>
      <rPr>
        <i/>
        <sz val="10"/>
        <rFont val="Arial"/>
        <family val="2"/>
      </rPr>
      <t>Tašimi</t>
    </r>
    <r>
      <rPr>
        <sz val="10"/>
        <rFont val="Arial"/>
        <family val="2"/>
      </rPr>
      <t xml:space="preserve">:) KBo 34.189 III 5; </t>
    </r>
    <r>
      <rPr>
        <sz val="10"/>
        <color theme="5" tint="-0.249977111117893"/>
        <rFont val="Arial"/>
        <family val="2"/>
      </rPr>
      <t>KBo 35.140 r.col. 11; KBo 45.129 V 8</t>
    </r>
    <r>
      <rPr>
        <sz val="10"/>
        <rFont val="Arial"/>
        <family val="2"/>
      </rPr>
      <t xml:space="preserve">; KUB 6.45 II 8; KUB 6.46 II 51; KUB 25.35, 3, 5; </t>
    </r>
    <r>
      <rPr>
        <sz val="10"/>
        <color theme="5" tint="-0.249977111117893"/>
        <rFont val="Arial"/>
        <family val="2"/>
      </rPr>
      <t>KUB 27.1 I 59; KUB 36.85 Vo 56[;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Tašimmeti</t>
    </r>
    <r>
      <rPr>
        <sz val="10"/>
        <rFont val="Arial"/>
        <family val="2"/>
      </rPr>
      <t xml:space="preserve">:) KBo 11.32 Vo 62; </t>
    </r>
    <r>
      <rPr>
        <sz val="10"/>
        <color theme="5" tint="-0.249977111117893"/>
        <rFont val="Arial"/>
        <family val="2"/>
      </rPr>
      <t>KBo 11.60 Vo ]1'[;</t>
    </r>
    <r>
      <rPr>
        <sz val="10"/>
        <rFont val="Arial"/>
        <family val="2"/>
      </rPr>
      <t xml:space="preserve"> KBo 17.15 Vo 12'; KBo 17.40 I 1'; KBo 21.84 IV 3 (</t>
    </r>
    <r>
      <rPr>
        <i/>
        <sz val="10"/>
        <rFont val="Arial"/>
        <family val="2"/>
      </rPr>
      <t>Tasimiz</t>
    </r>
    <r>
      <rPr>
        <sz val="10"/>
        <rFont val="Arial"/>
        <family val="2"/>
      </rPr>
      <t xml:space="preserve">); KBo 25.112 III 9, 10, 11; KBo 37.104 Ro 8; KBo 37.135, 3[; </t>
    </r>
    <r>
      <rPr>
        <sz val="10"/>
        <color theme="5" tint="-0.249977111117893"/>
        <rFont val="Arial"/>
        <family val="2"/>
      </rPr>
      <t>KBo 42.21 Ro I 3]</t>
    </r>
    <r>
      <rPr>
        <sz val="10"/>
        <rFont val="Arial"/>
        <family val="2"/>
      </rPr>
      <t>; KUB 8.41 II 8; KUB 20.24 IV 13 (</t>
    </r>
    <r>
      <rPr>
        <i/>
        <sz val="10"/>
        <rFont val="Arial"/>
        <family val="2"/>
      </rPr>
      <t>Tasimiz</t>
    </r>
    <r>
      <rPr>
        <sz val="10"/>
        <rFont val="Arial"/>
        <family val="2"/>
      </rPr>
      <t>); KUB 25.35, 3[, 5; KUB 28.75 III 7, 8, 9; KUB 40.52 III 2[; KUB 47.64 II [29]; KUB 53.4 Ro 26; KUB 55.39 III 26, 37; Bo 4363 III 5; Bo 3757 II 4; Bo 3768, 6[; Bo 6044, 1[; // (</t>
    </r>
    <r>
      <rPr>
        <i/>
        <sz val="10"/>
        <rFont val="Arial"/>
        <family val="2"/>
      </rPr>
      <t>Tešimi:</t>
    </r>
    <r>
      <rPr>
        <sz val="10"/>
        <rFont val="Arial"/>
        <family val="2"/>
      </rPr>
      <t xml:space="preserve">) KBo 8.82 obv. 4[; KUB 36.89 rev. 56, 58; IBoT 3.24 rev. r.col. 8 </t>
    </r>
    <r>
      <rPr>
        <sz val="10"/>
        <color theme="5" tint="-0.249977111117893"/>
        <rFont val="Arial"/>
        <family val="2"/>
      </rPr>
      <t xml:space="preserve"> // (</t>
    </r>
    <r>
      <rPr>
        <i/>
        <sz val="10"/>
        <color theme="5" tint="-0.249977111117893"/>
        <rFont val="Arial"/>
        <family val="2"/>
      </rPr>
      <t>Taši</t>
    </r>
    <r>
      <rPr>
        <sz val="10"/>
        <color theme="5" tint="-0.249977111117893"/>
        <rFont val="Arial"/>
        <family val="2"/>
      </rPr>
      <t>[:) KUB 40.52 III 2'</t>
    </r>
  </si>
  <si>
    <r>
      <t xml:space="preserve">Concubina </t>
    </r>
    <r>
      <rPr>
        <sz val="10"/>
        <color rgb="FF0070C0"/>
        <rFont val="Arial"/>
        <family val="2"/>
      </rPr>
      <t>of Stormgod of Nerik (Taracha 2009, 104)</t>
    </r>
  </si>
  <si>
    <r>
      <t>Cult in Lihzina (KUB 6.45, 6.46,</t>
    </r>
    <r>
      <rPr>
        <sz val="10"/>
        <color theme="5" tint="-0.249977111117893"/>
        <rFont val="Arial"/>
        <family val="2"/>
      </rPr>
      <t xml:space="preserve"> RGTC 6, 247</t>
    </r>
    <r>
      <rPr>
        <sz val="10"/>
        <rFont val="Arial"/>
        <family val="2"/>
      </rPr>
      <t xml:space="preserve">) </t>
    </r>
    <r>
      <rPr>
        <sz val="10"/>
        <color theme="5" tint="-0.249977111117893"/>
        <rFont val="Arial"/>
        <family val="2"/>
      </rPr>
      <t>+ URU Hastuwa (RGTC 6/2, 35)</t>
    </r>
  </si>
  <si>
    <t>Preceduto da Tašammatta</t>
  </si>
  <si>
    <t>926-930</t>
  </si>
  <si>
    <t>Tašiz</t>
  </si>
  <si>
    <t>Dašmiz</t>
  </si>
  <si>
    <t>Dea circolo Teššub</t>
  </si>
  <si>
    <r>
      <t xml:space="preserve">Laroche 1946, RHA 7/46 &lt; akk. </t>
    </r>
    <r>
      <rPr>
        <i/>
        <sz val="10"/>
        <rFont val="Arial"/>
        <family val="2"/>
      </rPr>
      <t>TASMETU</t>
    </r>
    <r>
      <rPr>
        <sz val="10"/>
        <rFont val="Arial"/>
        <family val="2"/>
      </rPr>
      <t xml:space="preserve"> = "comprensione"</t>
    </r>
  </si>
  <si>
    <t>p. 61, 111</t>
  </si>
  <si>
    <t>I 458-460</t>
  </si>
  <si>
    <t>Güterbock (RHA 68) 6, 12-14, 17 with n. 9</t>
  </si>
  <si>
    <t>KBo 49.237 (Hapax?) cfr Tašmišu</t>
  </si>
  <si>
    <t>Hitt. Suwaliat- / NINURTA</t>
  </si>
  <si>
    <t>Mito di Kumarbi</t>
  </si>
  <si>
    <t>928-929</t>
  </si>
  <si>
    <t>Tašmišu</t>
  </si>
  <si>
    <t>Tašmiš</t>
  </si>
  <si>
    <t>Cammarosano: corresponds to Hitt. Suwaliat-, but only in Ullikummi. (Mito di Kumarbi)</t>
  </si>
  <si>
    <r>
      <t xml:space="preserve">Haas (GhR) 309, 332, 363, 473, 494, 581, 634; id. (KN) 88 n.1, 222; Laroche (GLH) 259; id. (JCS 1) 209-12; </t>
    </r>
    <r>
      <rPr>
        <sz val="10"/>
        <color theme="5" tint="-0.249977111117893"/>
        <rFont val="Arial"/>
        <family val="2"/>
      </rPr>
      <t>id. (RHA 35) 259; id. (RHA 46) 65</t>
    </r>
    <r>
      <rPr>
        <sz val="10"/>
        <rFont val="Arial"/>
        <family val="2"/>
      </rPr>
      <t>; Neu (StBoT 32) 244-5; Otten (Anatolia 4) 35-6; Popko (Religions) 97, 115, 117, 125, 165; Archi (SMEA 1) 113; Güterbock (JCS 5) 160; id. (JCS 6) 16, 22, 30; Haas-Wegner (OLZ 86) 171; Haas-Wilhelm (AOATs III) 245;</t>
    </r>
    <r>
      <rPr>
        <sz val="10"/>
        <color theme="5" tint="-0.249977111117893"/>
        <rFont val="Arial"/>
        <family val="2"/>
      </rPr>
      <t xml:space="preserve"> (RHA 82) 70; Wilhelm (Grundzüge Hurr.) 83, 85; Groddek (DBH 4) KUB 55; Lebrun (Hethitica 2) 134; Trémouille (Eothen 7) 74-5, 111, 161-4; (ChS I/9) Nr. 61, 74, 75; Neu (StBoT 32) 233, 244-5, 507; Yoshida (TH 22) B.9 g-2; (Fs Otten2) 154, 166; (AOAT 36) 44, 205; (ChS I/2) 168; Gurney (Relig.) 17, 22; Hovanell (Or 53) 24; Cornelius (Gesch. Heth.) 289, 304, 309; Schmökel (Hb Or 2.3) 212, 259, 282; Garelli (RA 56) 209; (JCS 4) 124</t>
    </r>
  </si>
  <si>
    <r>
      <t>(</t>
    </r>
    <r>
      <rPr>
        <i/>
        <sz val="10"/>
        <rFont val="Arial"/>
        <family val="2"/>
      </rPr>
      <t>Tašmiš</t>
    </r>
    <r>
      <rPr>
        <sz val="10"/>
        <rFont val="Arial"/>
        <family val="2"/>
      </rPr>
      <t>:) KBo 8.114 Ro 4; KBo 17.86 III 8[;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KBo 20.119 I 4, VI 10; KBo 24.59 IV 15; KBo 35.140 r.col. 11; KUB 27.1 I 59; KUB 33.97 I 10; KUB 33.120 I 33; KUB 45.61 II 19, 20[; KUB 60.154 Ro 9 // (</t>
    </r>
    <r>
      <rPr>
        <i/>
        <sz val="10"/>
        <rFont val="Arial"/>
        <family val="2"/>
      </rPr>
      <t>Tašmišu</t>
    </r>
    <r>
      <rPr>
        <sz val="10"/>
        <rFont val="Arial"/>
        <family val="2"/>
      </rPr>
      <t xml:space="preserve">:) KBo 11.60 Vo 1[; 21.34 I 20; </t>
    </r>
    <r>
      <rPr>
        <sz val="10"/>
        <color theme="5" tint="-0.249977111117893"/>
        <rFont val="Arial"/>
        <family val="2"/>
      </rPr>
      <t>KBo 21.50, 1]</t>
    </r>
    <r>
      <rPr>
        <sz val="10"/>
        <rFont val="Arial"/>
        <family val="2"/>
      </rPr>
      <t xml:space="preserve">; KBo 23.15 III 19; </t>
    </r>
    <r>
      <rPr>
        <sz val="10"/>
        <color theme="5" tint="-0.249977111117893"/>
        <rFont val="Arial"/>
        <family val="2"/>
      </rPr>
      <t>KBo 24.59 IV 15</t>
    </r>
    <r>
      <rPr>
        <sz val="10"/>
        <rFont val="Arial"/>
        <family val="2"/>
      </rPr>
      <t xml:space="preserve">; KBo 24.62, 8; KBo 24.70 I 12; </t>
    </r>
    <r>
      <rPr>
        <sz val="10"/>
        <color theme="5" tint="-0.249977111117893"/>
        <rFont val="Arial"/>
        <family val="2"/>
      </rPr>
      <t>KBo 26.58 IV 44</t>
    </r>
    <r>
      <rPr>
        <sz val="10"/>
        <rFont val="Arial"/>
        <family val="2"/>
      </rPr>
      <t xml:space="preserve">; KBo 26.65 II 7, 13, </t>
    </r>
    <r>
      <rPr>
        <sz val="10"/>
        <color theme="5" tint="-0.249977111117893"/>
        <rFont val="Arial"/>
        <family val="2"/>
      </rPr>
      <t>21?</t>
    </r>
    <r>
      <rPr>
        <sz val="10"/>
        <rFont val="Arial"/>
        <family val="2"/>
      </rPr>
      <t xml:space="preserve">, IV 9, 13, </t>
    </r>
    <r>
      <rPr>
        <sz val="10"/>
        <color theme="5" tint="-0.249977111117893"/>
        <rFont val="Arial"/>
        <family val="2"/>
      </rPr>
      <t>15</t>
    </r>
    <r>
      <rPr>
        <sz val="10"/>
        <rFont val="Arial"/>
        <family val="2"/>
      </rPr>
      <t xml:space="preserve">; KBo 27.54 I 6; KUB 25.32, 2[; KUB 33.93 III 23; KUB 33.96 IV 7, 12; KUB 33.106 II 1, 10, 12, II 7, 17], 27], [29], IV 4, 9, [13], 15; KUB 33.113 IV 8[; KUB 36.12 I 15, II 15; KUB 45.52 Ro 25; </t>
    </r>
    <r>
      <rPr>
        <sz val="10"/>
        <color theme="5" tint="-0.249977111117893"/>
        <rFont val="Arial"/>
        <family val="2"/>
      </rPr>
      <t>KUB 45.61 II 19], 20[;</t>
    </r>
    <r>
      <rPr>
        <sz val="10"/>
        <rFont val="Arial"/>
        <family val="2"/>
      </rPr>
      <t xml:space="preserve"> KUB 45.76 Vo 8]; KUB 46.47 Ro 9, Vo 13, 14; KUB 46.48 Ro 11; KUB 51.57 Ro 24; KUB 54.36 Ro 5; KUB 54.84, 7, 8; KUB 55.58 Ro 25; </t>
    </r>
    <r>
      <rPr>
        <sz val="10"/>
        <color theme="5" tint="-0.249977111117893"/>
        <rFont val="Arial"/>
        <family val="2"/>
      </rPr>
      <t>KUB 60.147 IV 16</t>
    </r>
    <r>
      <rPr>
        <sz val="10"/>
        <rFont val="Arial"/>
        <family val="2"/>
      </rPr>
      <t xml:space="preserve">; IBoT 1.29 Ro 20[; </t>
    </r>
    <r>
      <rPr>
        <sz val="10"/>
        <color theme="5" tint="-0.249977111117893"/>
        <rFont val="Arial"/>
        <family val="2"/>
      </rPr>
      <t>HT 73, 12'] // + YAZILIKAYA n. 41</t>
    </r>
  </si>
  <si>
    <r>
      <t xml:space="preserve">Culto in La(hu)wazantiya (KBo 21.34 I 20) </t>
    </r>
    <r>
      <rPr>
        <sz val="10"/>
        <color theme="5" tint="-0.249977111117893"/>
        <rFont val="Arial"/>
        <family val="2"/>
      </rPr>
      <t>RGTC 6, 238</t>
    </r>
  </si>
  <si>
    <t>Taštara</t>
  </si>
  <si>
    <t>I 460</t>
  </si>
  <si>
    <t>(ChS I/9) Nr. 79</t>
  </si>
  <si>
    <t>KBo 17.96 I 8 (Hapax)</t>
  </si>
  <si>
    <t>Tatta</t>
  </si>
  <si>
    <t>Luwian verb tatta-: redupl. ta- "to step, to stand" (Sasseville 2020, 360)</t>
  </si>
  <si>
    <t>p. 89-90</t>
  </si>
  <si>
    <t>Popko (Religions) 92; von Schuler (Wb.Myth.) 208-214</t>
  </si>
  <si>
    <r>
      <t>KBo 30.120 l.col. 5; KBo 34.198, 1; KUB 38.16 Ro 14</t>
    </r>
    <r>
      <rPr>
        <sz val="10"/>
        <color theme="5" tint="-0.249977111117893"/>
        <rFont val="Arial"/>
        <family val="2"/>
      </rPr>
      <t xml:space="preserve"> // IBoT 2.59 Ro 3' (Tadali[?)</t>
    </r>
  </si>
  <si>
    <t>Tataššuna</t>
  </si>
  <si>
    <t>I 461</t>
  </si>
  <si>
    <t>KUB 36.108 Vo 3; KUB 58.13 Ro 6</t>
  </si>
  <si>
    <t>Tatešḫawa-x[</t>
  </si>
  <si>
    <t>(vedi Teteshapi)</t>
  </si>
  <si>
    <t>KBo 21.106 Ro 8, 12, 13; KBo 39.171 Ro 5</t>
  </si>
  <si>
    <t>È dTateshawa (KBo 39.171 Ro 5)</t>
  </si>
  <si>
    <t>Tatiwatti</t>
  </si>
  <si>
    <t>vedi Titiwatti</t>
  </si>
  <si>
    <t>hapax?: KUB 17.20 II 4</t>
  </si>
  <si>
    <t>Dadmiš</t>
  </si>
  <si>
    <t>DADMIŠU</t>
  </si>
  <si>
    <t>Laroche (RHA 34) 70: *ddmš Hurrico-Ugaritico</t>
  </si>
  <si>
    <t>Laroche (RHA 34) 70; (AOAT 36) 193</t>
  </si>
  <si>
    <t>RS 20.24, 27; CTA 29 Vo 6 = Ugar. V 45; CTA 166, 17 e 21; RS 24.169 + 297, 3 = Ugar. V 517</t>
  </si>
  <si>
    <t>Sirian</t>
  </si>
  <si>
    <t>Dauiya</t>
  </si>
  <si>
    <t>Darauya</t>
  </si>
  <si>
    <t>Giusfredi: mah, se hurrico, direi da ta-wu_u2-, ma è termine di cui mi pare non si sappia nulla (almeno stando a Richter, Glossar, 444)</t>
  </si>
  <si>
    <t>p. 90</t>
  </si>
  <si>
    <t>KUB 17.20 II 4</t>
  </si>
  <si>
    <t>Tauri(t)</t>
  </si>
  <si>
    <t>Tauri(ya) / Hatauri(t)</t>
  </si>
  <si>
    <t>"La Potente", in origine NON nome divino /divinità, MA (solo) epiteto della dea solare!</t>
  </si>
  <si>
    <t>Laroche 1946, RHA 7/46: Hattic</t>
  </si>
  <si>
    <t>Soysal (2020, 133a-b) hattico ta=urit con Adjektiv urit "mächtig" e -t per hatt. Femininenendung. "Tauri(ya) ist eine hethitisierte bzw. modernisierte Bildung. NB Taurit "ursprünglich keinen Eingennamen, sondern ein Beiwort dargestellt haben"</t>
  </si>
  <si>
    <t>p. 33</t>
  </si>
  <si>
    <t>I 461-463</t>
  </si>
  <si>
    <t>Gurney (Aspects) 32 with n.5; Otten (StBoT 13) 44 with n.85; Popko (Religions) 113; Yoshida (TH 22) 125, 127, 138; Alp (Tempel) 156; Otten-Souček (StBoT 8) 99; Gonnet (Mém Atatürk) 60</t>
  </si>
  <si>
    <t>KBo 4.9 VI 30; KBo 4.13 V 23; KBo 10.25 I [6]; KBo 10.26 V [8]; KBo 11.51 III 4[; KBo 17.75 II 39; KBo 17.87, 9; KBo 19.128 IV 14; KBo 20.33 upp.e. 1; KBo 21.69 I 6; KBo 23.64 II 7; KBo 24.113 I 4, 9[; KBo 25.176 Ro 2, Vo 3; KBo 25.184 II 17; KBo 27.42 III [41]; KBo 30.115 Ro 8; KBo 30.129 II 17[, III 13]; KBo 30.184, 7]; KBo 37.89 Ro 6]?; KBo 37.164 Vo 4[?; KBo 38.112 Vo 2; KBo 39.127 r.col. 6; KBo 39.157, 8]?; KBo 48.138 (18/p) 4; KBo 52.111 (1230/u) Vo 13; KBo 56.107 (44/u) 6; KUB 2.14 V 3; KUB 10.12 III 8; KUB 10.99 I 11[; KUB 11.16 IV 14 + IBoT 2.64, 2[; KUB 11.18 IV 3; KUB 11.34 I 1; KUB 20.99 II 28; KUB 25.1 II 32]; KUB 25.9 III [1]; KUB 55.6 II 9; KUB 58.46 IV 13, 20]; KUB 60.4, 8; IBoT 2.74 Ro 5; IBoT 3.1 Vo 71; IBoT 4.344 Vo 6[; VAT 8301 I 13 = VsNF 12.31 I 13</t>
  </si>
  <si>
    <t>Tauwali[</t>
  </si>
  <si>
    <r>
      <t xml:space="preserve">Melchert (2003a, 16 +fn 10) e Yakubovich (2010, 211-3) -alli- e -ili- = </t>
    </r>
    <r>
      <rPr>
        <b/>
        <sz val="10"/>
        <rFont val="Arial"/>
        <family val="2"/>
      </rPr>
      <t>Luvian</t>
    </r>
    <r>
      <rPr>
        <sz val="10"/>
        <rFont val="Arial"/>
        <family val="2"/>
      </rPr>
      <t xml:space="preserve"> origin!</t>
    </r>
  </si>
  <si>
    <t>I 463</t>
  </si>
  <si>
    <r>
      <t xml:space="preserve">KBo 38.113 Vo 6]; </t>
    </r>
    <r>
      <rPr>
        <sz val="10"/>
        <color theme="5" tint="-0.249977111117893"/>
        <rFont val="Arial"/>
        <family val="2"/>
      </rPr>
      <t>KBo 20.81 V 10]</t>
    </r>
    <r>
      <rPr>
        <sz val="10"/>
        <rFont val="Arial"/>
        <family val="2"/>
      </rPr>
      <t xml:space="preserve"> // </t>
    </r>
    <r>
      <rPr>
        <sz val="10"/>
        <color theme="5" tint="-0.249977111117893"/>
        <rFont val="Arial"/>
        <family val="2"/>
      </rPr>
      <t>KUB 17.24 II 2 (Tāwa) // IBoT 2.59 Ro 3' (Tadali[?)</t>
    </r>
  </si>
  <si>
    <t>Dauwanda</t>
  </si>
  <si>
    <t>Dawantinna</t>
  </si>
  <si>
    <r>
      <t xml:space="preserve">Meriggi: "Endung… hurrischen Plural erinnern … von Luv. </t>
    </r>
    <r>
      <rPr>
        <i/>
        <sz val="10"/>
        <color theme="5" tint="-0.249977111117893"/>
        <rFont val="Arial"/>
        <family val="2"/>
      </rPr>
      <t>tauwanta</t>
    </r>
    <r>
      <rPr>
        <sz val="10"/>
        <color theme="5" tint="-0.249977111117893"/>
        <rFont val="Arial"/>
        <family val="2"/>
      </rPr>
      <t xml:space="preserve"> "Augen" wie heth. dŠakuwašša von </t>
    </r>
    <r>
      <rPr>
        <i/>
        <sz val="10"/>
        <color theme="5" tint="-0.249977111117893"/>
        <rFont val="Arial"/>
        <family val="2"/>
      </rPr>
      <t>sakuwa</t>
    </r>
    <r>
      <rPr>
        <sz val="10"/>
        <color theme="5" tint="-0.249977111117893"/>
        <rFont val="Arial"/>
        <family val="2"/>
      </rPr>
      <t>"</t>
    </r>
  </si>
  <si>
    <r>
      <t xml:space="preserve">Starke (StBoT 31) 135 with n. 415; </t>
    </r>
    <r>
      <rPr>
        <sz val="10"/>
        <color theme="5" tint="-0.249977111117893"/>
        <rFont val="Arial"/>
        <family val="2"/>
      </rPr>
      <t>Meriggi (WZKM 58) 108; (StBoT 4) 86</t>
    </r>
  </si>
  <si>
    <r>
      <t xml:space="preserve">KUB 31.76 Ro 8, 9; </t>
    </r>
    <r>
      <rPr>
        <sz val="10"/>
        <color theme="5" tint="-0.249977111117893"/>
        <rFont val="Arial"/>
        <family val="2"/>
      </rPr>
      <t>KUB 58.31, 20[</t>
    </r>
  </si>
  <si>
    <t>Tazziyašu</t>
  </si>
  <si>
    <t>Laroche (Recherches) 90; Pecchioli Daddi (3 ICH) 133-5</t>
  </si>
  <si>
    <r>
      <t xml:space="preserve">KBo 3.31 Ro 6 </t>
    </r>
    <r>
      <rPr>
        <sz val="10"/>
        <color theme="5" tint="-0.249977111117893"/>
        <rFont val="Arial"/>
        <family val="2"/>
      </rPr>
      <t>+IBoT 3.3, 6' (Da-a[z)</t>
    </r>
  </si>
  <si>
    <t>940-941</t>
  </si>
  <si>
    <t>Tazzuwaši(li)</t>
  </si>
  <si>
    <t>Zuwaši</t>
  </si>
  <si>
    <t>Concubina di Mt. Zaliyanu; in origine dea primaverile o "Quellengöttin"</t>
  </si>
  <si>
    <t xml:space="preserve">Hattian </t>
  </si>
  <si>
    <t>p. 33-34</t>
  </si>
  <si>
    <t>I 463-465</t>
  </si>
  <si>
    <r>
      <t xml:space="preserve">Haas (GhR) 446, 463; </t>
    </r>
    <r>
      <rPr>
        <sz val="10"/>
        <color theme="5" tint="-0.249977111117893"/>
        <rFont val="Arial"/>
        <family val="2"/>
      </rPr>
      <t>id. (KN) 32b/326</t>
    </r>
    <r>
      <rPr>
        <sz val="10"/>
        <rFont val="Arial"/>
        <family val="2"/>
      </rPr>
      <t xml:space="preserve">; Popko (Religions) 114; Singer (Prayer) 166; Beckman (JANES 14) 20; </t>
    </r>
    <r>
      <rPr>
        <sz val="10"/>
        <color theme="5" tint="-0.249977111117893"/>
        <rFont val="Arial"/>
        <family val="2"/>
      </rPr>
      <t>id. (BiOr 42) 142</t>
    </r>
    <r>
      <rPr>
        <sz val="10"/>
        <rFont val="Arial"/>
        <family val="2"/>
      </rPr>
      <t xml:space="preserve">; </t>
    </r>
    <r>
      <rPr>
        <sz val="10"/>
        <color rgb="FF0070C0"/>
        <rFont val="Arial"/>
        <family val="2"/>
      </rPr>
      <t xml:space="preserve">Chiai 2020, 60; </t>
    </r>
    <r>
      <rPr>
        <sz val="10"/>
        <color theme="5" tint="-0.249977111117893"/>
        <rFont val="Arial"/>
        <family val="2"/>
      </rPr>
      <t>Yoshida (TH 22) s. Zuwasi; Otten (Rev KBo 11) Nr. 60; Lebrun (Samuha) 243; (ZA 74) 305;</t>
    </r>
  </si>
  <si>
    <r>
      <t>KBo 2.4 I 5; KBo 3.7 IV 19 = 12.66 IV 21; KBo 11.60 Vo 7'; KBo 20.28 Ro 24; KBo 20.95 Vo 13[; KBo 22.47 Vo 6; KBo 23.56 IV 13;</t>
    </r>
    <r>
      <rPr>
        <sz val="10"/>
        <color theme="5" tint="-0.249977111117893"/>
        <rFont val="Arial"/>
        <family val="2"/>
      </rPr>
      <t xml:space="preserve"> KBo 25.67 (2373/c), 12'</t>
    </r>
    <r>
      <rPr>
        <sz val="10"/>
        <rFont val="Arial"/>
        <family val="2"/>
      </rPr>
      <t>; KBo 37.32 Ro 4; KBo 37.94 Ro 3, 7, 12; KBo 37.161, 16; KUB 6.45 I 70è[; KUB 6.46 II 35'; KUB 11.19 II 6], 13; KUB 12.66 IV 21; KUB 17.6 IV [15]; KUB 25.24 II 18; KUB 32.108 Ro 15]?; KUB 40.52 III 3[; KUB 44.5 r.col. 4, 15';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KUB 53.13 II 25, III 15; KUB 53.49 Ro 11'; KUB 56.32 IV 6[, 14; KUB 58.1 Ro II 15, 19; KUB 58.11 Vo 3 +IBoT 3.27, 3'; KUB 58.19 Ro 13; IBoT 2.21 VI 2] //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+IBoT 3.3, 6' (Da-a[z)</t>
    </r>
  </si>
  <si>
    <t>Concubina Mt. Zaliyanu</t>
  </si>
  <si>
    <r>
      <t>Kaštama; Nerik, (HUR.SAG)Zaliyanu</t>
    </r>
    <r>
      <rPr>
        <sz val="10"/>
        <color theme="5" tint="-0.249977111117893"/>
        <rFont val="Arial"/>
        <family val="2"/>
      </rPr>
      <t xml:space="preserve"> (RGTC 6, 193, 288, 394)</t>
    </r>
  </si>
  <si>
    <t>"Gruppo (hattico) di Zashapuna"</t>
  </si>
  <si>
    <t>con relativo LÚ SANGA</t>
  </si>
  <si>
    <t>dea del gruppo di Zashapuna e di un dio di Nerik // preceduto da (HUR.SAG) Zali(ya)nu</t>
  </si>
  <si>
    <t>Teamma[</t>
  </si>
  <si>
    <t>Groddek (DBH 6) VsNF 12; (MIO 8) 215-6; (MIO 9) 204ss, 210ss.</t>
  </si>
  <si>
    <t>KBo 11.1 Vo 19'; KBo 25… (dTe[); KBo 38.255, 20[; KUB 32.107, 5'[; KUB 38.12, 6[; KUB 38.18 Ro 6'[; KUB 60.145 Ro 7; VsNF 12.17, 12[</t>
  </si>
  <si>
    <t>Teyawate</t>
  </si>
  <si>
    <t>vedi Ti(ya)panti</t>
  </si>
  <si>
    <t>944-945</t>
  </si>
  <si>
    <t>Telipunu</t>
  </si>
  <si>
    <r>
      <t xml:space="preserve">Telipina/Talipinu/Dalapinu </t>
    </r>
    <r>
      <rPr>
        <sz val="10"/>
        <color theme="5" tint="-0.249977111117893"/>
        <rFont val="Arial"/>
        <family val="2"/>
      </rPr>
      <t>(NH 287)</t>
    </r>
  </si>
  <si>
    <t>"exalted son", dio dell'agricoltura/agricoltura</t>
  </si>
  <si>
    <t>teli=pinu (“great(?)”=”son”; vgl. Soysal HdOr 74, 316); not recorded by Soysal HdOr 74, 313.  // Van Gessel I 466-478</t>
  </si>
  <si>
    <t>not recorded by Soysal HdOr 74, 313 // Haas (1994, 443) "starke Bursche"</t>
  </si>
  <si>
    <t>I 466-479</t>
  </si>
  <si>
    <r>
      <t xml:space="preserve">Taracha (2009) 99, 102; Haas (1994) 442-5; </t>
    </r>
    <r>
      <rPr>
        <sz val="10"/>
        <color theme="5" tint="-0.249977111117893"/>
        <rFont val="Arial"/>
        <family val="2"/>
      </rPr>
      <t>Schuol (Heth.Kultmusik) 11, 133, 147-8, 154, 164, 187-9; Yoshida (TH 22) s.v. Telipinu; Groddek (DBH 2) KBo 30; id. (DBH 6) VSNF 12; Laroche (Fs Nasks -1984) 127 (cartaceo); Girbal (SMEA 22 -1980) 69-70 (cartaceo); (SMEA 38) 1, 128, 133; (TH 5) 35, 192; Popko (TH 21 1994) 22, 40, 43-4, 56, 89, 202, 222, 224; Mazoyer (Hethitica 14) 55-62; (Fs Otten2) 26, 31, 34, 141; (ZA 74-1984) 248, 250-1, 253, 259, 261, 302; (StBoT 26) passim; (StBoT 28) Nr. 1.e.2. passim; Wilhelm (Grundzuge Hurr) 45, 51-2; Gurney (Relig.) 5, 6, 11, 12, 33, 39, 41, 54; Haas (KN) 326; Coskun (1972) 19, 42; Cornelius (Gesch.Heth) 37, 96, 120, 303; von Schuler (Kaškäer) 31, 168; Lebrun (Samuha) 243</t>
    </r>
  </si>
  <si>
    <r>
      <t xml:space="preserve">ABoT 2.120; KBo 13.238; KBo 13.252; KBo 21.81+; KBo 25.183; KBo 26.151; KBo 51.104; KBo 56.57; KUB 12.45+; KUB 25.23 koloph. IV 61'; KUB 38.28; KUB 42.100+; KUB 48.113; KUB 53.21; KUB 53.33; KUB 53.45 // </t>
    </r>
    <r>
      <rPr>
        <sz val="10"/>
        <color theme="5" tint="-0.249977111117893"/>
        <rFont val="Arial"/>
        <family val="2"/>
      </rPr>
      <t>(</t>
    </r>
    <r>
      <rPr>
        <u/>
        <sz val="10"/>
        <color theme="5" tint="-0.249977111117893"/>
        <rFont val="Arial"/>
        <family val="2"/>
      </rPr>
      <t>ZK 10:</t>
    </r>
    <r>
      <rPr>
        <sz val="10"/>
        <color theme="5" tint="-0.249977111117893"/>
        <rFont val="Arial"/>
        <family val="2"/>
      </rPr>
      <t>) KBo 1.1 Rs 44-5; KBo 1.3 Rs. 16; KBo 1.4 iv 21; KBo 4.13 ii 19', iii 3', iv 1, 21, vi 17, 25; KBo 8.85 Vs. 4'; KBo 8.139 Rs. 3'[; KBo 8.139 Rs. 3'; KBo 9.132 iii 14'; KBo 9.134, 3'; KBo 11.26, 7'; KBo 11.36 Rs. 4; KBo 11.43 v 2'[; KBo 13.193, 10'; KBo 13.238 Rs. 4'; KBo 13.252 iii 4'; KBo 14.28, 3'[; KBo 14.68 i 7'; KBo 17.9 ii 4; KBo 17.46, 31[; KBo 17.52 iii 10', 12', 14'; KBo 17.54 iv 12'; KBo 19.138 Vs. 9', 12', 15'; KBo 19.161 iv 20; KBo 20.19, 6; KBo 20.28 Rs. 1]; KBo 20.33 Vs. 18; KBo 20.67 iv 28[; KBo 20.93, 2'; KBo 20.28 Rs. 1']; KBo 21.69 i 11; KBo 21.84 i 5[; KBo 21.85 i 14[, 17; KBo 22.39 iii 22[; KBo 22.195 iv 6]; KBo 22.197 i 4[, 8; KBo 23.75 Rs. 9; KBo 23.92 iii 10; KBo 24.94, 12; KBo 24.98, 6[, 9[, 17; KBo 24.111 Rs. 2]; KBo 26.127 Rs.2; KBo 26.128, 2, 3, 4; KBo 26.151 iv 5; KBo 26.185 Vs. 2, 11, 12, lk.rd.1; KBo 29.210 Vs. 5'; KBo 30.31, 12[; KBo 30.56 iv 8; KBo 30.87 Vs. 5; KBo 30.88 ii 7[; KBo 30.99 i 8[; KBo 30.153 iii 2[; KBo 34.9, 2; KBo 34.15 i 14; KBo 34.26, 9[; KBo 34.146 iii 3[; KBo 34.199, 1]; KBo 34.204 iv 1; KBo 34.255, 4[; KBo 38.27 Vs. 8[; KBo 38.30, 2; KBo 38.74, 11; KBo 38.99, 6]; KBo 38.162, 1[, 3]; KBo 38.278 Rs. 8]; KBo 39.90 iii 9[; KBo 39.113, 6[; KBo 39.124, 6; KBo 39.154 iii 51[; KBo 39.239, 6]; KBo 41.64, 3]; KBo 42.62, 2]; KBo 44.22, 1]; KBo 44.29 Vs. 2]; KBo 44.133 Vs. 4; KBo 44.137 iii 5; KBo 44.140 iii 2[; KBo 44.141 i 14, ii 14; KBo 44.145, 5]; KBo 45.58 Rs 2]; KBo 45.59, 9[; KBo 45.60 v 14]; KBo 45.129 i 8, ii 8, 29, iv 4, v 14, 26; KBo 45.146, 7; KBo 45.160, 3; KBo 45.173, 9]; KBo 45.214 Vs. 15; KBo 45.234, 2]; KBo 46.100 Vs. 3, 5; KUB 2.13 i 32; KUB 2.14 ii 2'; KUB 2.15 vi 21; KUB 4.1 i 4, 27; KUB 9.3 i 18', 19', 22', iv 7; KUB 10.78 v 5'; KUB 10.92 v 20; KUB 12.60 i 7; KUB 16.80 Vs. 1; KUB 16.82+ iv 9'; KUB 17.10 i 10, ii 26', iii 32, iv 25; KUB 19.50 iv 8ff; KUB 20.4 v 6'; KUB 20.19 iii 5; KUB 20.39 v? 11'; KUB 20.43, 7', 14'[, 16'; KUB 20.45 i 11', 12'; KUB 20.46 iv 8', 18'; KUB 20.55 iii 7; KUB 20.97 iii 8'; KUB 23.77a+ Vs. 18; KUB 25.1 ii 43, v 1; KUB 25.31 Vs. 6, 12; KUB 25.32 +27.70 i 12; KUB 26.11 i 12'; KUB 26.39 iv 15'; KUB 27.69 iv 5'; KUB 29.1 iii 1; KUB 30.29, 12; KUB 30.54 ii 2'; KUB 31.121 iv 13; KUB 31.143 ii 18, 20; KUB 33.10 ii 6; KUB 33.12 iv 1; KUB 38.28 ii 5'; KUB 32.83, 8'; KUB 34.122 +FHG, 9'[; KUB 34.128 Rs. 10'; KUB 41.50 iii 8'; KUB 43.23 Rs. 48; KUB 43.28 Rs. 11; KUB 46.25 i 13; KUB 48.111, 5; KUB 48.114 i 10; KUB 51.1 i 25; KUB 51.71 l.kol. 11; KUB 51.78 Rs. 5; KUB 53.14 i 1]; KUB 53.15 iii 13'; KUB 53.42 r.kol. 6; KUB 56.32 iii 9; KUB 56.43 iii 7'[; KUB 57.59 ii 10; KUB 57.105 iii 12; KUB 60.41 Vs 5; VSNF 12.31 i 24; IBoT 1.29 Rs. 25'; IBoT 2.4, 5'; IBoT 2.13, 3'[; IBoT 2.64, 5'[; IBoT 2.65, 2'; IBoT 2.66 Vs. 5, Rs. 2'[; IBoT 3.1, 74', 91', 92'; IBoT 3.25, 4'; IBoT 3.145 lk. 5']; IBoT 4.94 i 11'; IBoT 4.134, 9'; IBoT 4.171, 3'; IBoT 4.265, 4'; IBoT 4.341 1', 16'; IBoT 4.342, 2'; VBoT 58 iv 9, 13</t>
    </r>
  </si>
  <si>
    <t>Figlio di Taru, Hatepinu = wife, Mare come "amante" che gli dà una Figlia</t>
  </si>
  <si>
    <r>
      <t>Nerik, Hakmis, Kasha, Lihzina, Hanhana Tawiniya, Durmitta (</t>
    </r>
    <r>
      <rPr>
        <sz val="10"/>
        <color theme="5" tint="-0.249977111117893"/>
        <rFont val="Arial"/>
        <family val="2"/>
      </rPr>
      <t>KBo 44.21, 4</t>
    </r>
    <r>
      <rPr>
        <sz val="10"/>
        <rFont val="Arial"/>
        <family val="2"/>
      </rPr>
      <t xml:space="preserve">]), Hanhana, Hattusa (Haas 1994, 443); </t>
    </r>
    <r>
      <rPr>
        <sz val="10"/>
        <color theme="5" tint="-0.249977111117893"/>
        <rFont val="Arial"/>
        <family val="2"/>
      </rPr>
      <t>RGTC 6, 66, 77, 163, 178, 187-8, 193, 247, 256, 288, 392, 417, 443-4; RGTC 6/2, 136</t>
    </r>
  </si>
  <si>
    <t>(Schema CTH a fine Telepinu in ZK 10)</t>
  </si>
  <si>
    <t>Hattian son of Taru, poi del dio della Tempesta</t>
  </si>
  <si>
    <t>Telkiya</t>
  </si>
  <si>
    <t>I 479</t>
  </si>
  <si>
    <t>Ritualfragm.</t>
  </si>
  <si>
    <t>KBo 13.164 iv 10</t>
  </si>
  <si>
    <t>Teniraiu</t>
  </si>
  <si>
    <r>
      <t xml:space="preserve">Laroche 1946, RHA 7/46: </t>
    </r>
    <r>
      <rPr>
        <sz val="10"/>
        <color rgb="FF00B0F0"/>
        <rFont val="Arial"/>
        <family val="2"/>
      </rPr>
      <t>cfr. Hasmaiu (p.24) "La finale -aiu est caractéristique du hatti"</t>
    </r>
  </si>
  <si>
    <t>p. 35</t>
  </si>
  <si>
    <r>
      <t xml:space="preserve">Haas (GhR) 427; </t>
    </r>
    <r>
      <rPr>
        <sz val="10"/>
        <color theme="5" tint="-0.249977111117893"/>
        <rFont val="Arial"/>
        <family val="2"/>
      </rPr>
      <t>Groddek (DBH 4) KUB 55; id. (DBH 6) VSNF 12; Yoshida (TH 22) B.4; Weitenberg -u-st § 886, A. 688</t>
    </r>
  </si>
  <si>
    <r>
      <t xml:space="preserve">KBo 13.122, 15; KBo 21.22 rev. 34; KBo 37.83, 5[; KBo 37.118, 5[; KUB 28.74 obv.r.col. 7; </t>
    </r>
    <r>
      <rPr>
        <sz val="10"/>
        <color theme="5" tint="-0.249977111117893"/>
        <rFont val="Arial"/>
        <family val="2"/>
      </rPr>
      <t>KUB 55.2 Rs. [9]; VSNF 12.17, 13[, 15[</t>
    </r>
  </si>
  <si>
    <t>preceduto da Taharula</t>
  </si>
  <si>
    <t>947-949</t>
  </si>
  <si>
    <t>Tenu</t>
  </si>
  <si>
    <t>Temu</t>
  </si>
  <si>
    <t>"prêtre/vizir" di Tessup</t>
  </si>
  <si>
    <t>I 480-481</t>
  </si>
  <si>
    <r>
      <t xml:space="preserve">Haas (GhR) 322; Trémouille (SMEA 37) 98; </t>
    </r>
    <r>
      <rPr>
        <sz val="10"/>
        <color theme="5" tint="-0.249977111117893"/>
        <rFont val="Arial"/>
        <family val="2"/>
      </rPr>
      <t xml:space="preserve">Trémouille (Eothen 7) 142, 160, 210; Gurney (Relig.) 17; Laroche (RHA 35) 262; Lebrun (Samuha) 243.4; Maas (Yazilikaya); Haas-Wilhelm (AOATS 3, 1972); Çoskun (1972) 42; Hrozny (ZANF 4) 177; (ChS I/9) Nr. 24, 25, 53, 56; (ZA 72) 159 </t>
    </r>
  </si>
  <si>
    <r>
      <t xml:space="preserve">KBo 7.44 rev. 2; KBo 14.142 i 15; KBo 14.143 i 12; KBo 15.61 i 17; KBo 22.42 rev. 7; KBo 22.246 iii 24; KBo 24.99 i 10; KBo 33.123 ii 5; KBo 33.157 i 9; KBo 33.208 ii 11[; KBo 35.29 rev. 26; KBo 35.155 iv 13; KBo 35.198 rev.2; KBo 35.203 r.col. 10[; </t>
    </r>
    <r>
      <rPr>
        <sz val="10"/>
        <color theme="5" tint="-0.249977111117893"/>
        <rFont val="Arial"/>
        <family val="2"/>
      </rPr>
      <t xml:space="preserve">KBo 44.112, 4 </t>
    </r>
    <r>
      <rPr>
        <sz val="10"/>
        <rFont val="Arial"/>
        <family val="2"/>
      </rPr>
      <t xml:space="preserve">// KUB 10.92 v 21; KUB 15.37 ii 13; KUB 20.35 iii 16; </t>
    </r>
    <r>
      <rPr>
        <sz val="10"/>
        <color theme="5" tint="-0.249977111117893"/>
        <rFont val="Arial"/>
        <family val="2"/>
      </rPr>
      <t>KUB 22.35 iii 16' (// KBo 6.44);</t>
    </r>
    <r>
      <rPr>
        <sz val="10"/>
        <rFont val="Arial"/>
        <family val="2"/>
      </rPr>
      <t xml:space="preserve"> KUB 27.1 ii 18; KUB 27.13 i 12, </t>
    </r>
    <r>
      <rPr>
        <sz val="10"/>
        <color theme="5" tint="-0.249977111117893"/>
        <rFont val="Arial"/>
        <family val="2"/>
      </rPr>
      <t>31</t>
    </r>
    <r>
      <rPr>
        <sz val="10"/>
        <rFont val="Arial"/>
        <family val="2"/>
      </rPr>
      <t xml:space="preserve">; KUB 27.14 ii 8; KUB 32.103 r.col. 18; KUB 34.102 ii 14; KUB 45.52 obv. 9; KUB 45.76 rev. 9 </t>
    </r>
    <r>
      <rPr>
        <sz val="10"/>
        <color rgb="FF0070C0"/>
        <rFont val="Arial"/>
        <family val="2"/>
      </rPr>
      <t>(kaluti)</t>
    </r>
    <r>
      <rPr>
        <sz val="10"/>
        <rFont val="Arial"/>
        <family val="2"/>
      </rPr>
      <t>; KUB 46.47 obv. 18, 19, rev.18, 19; KUB 46.48 rev. 16, 20  // IBoT 3.148 i 28, 35, ii 14, 47, iii 40, iv 18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.:) KBo 33.208 ii 11[; KBo 35.203 r.col. 10[; KUB 38.18 obv. 6[; </t>
    </r>
    <r>
      <rPr>
        <sz val="10"/>
        <color theme="5" tint="-0.249977111117893"/>
        <rFont val="Arial"/>
        <family val="2"/>
      </rPr>
      <t>KUB 55.58 rev. [35, 36]</t>
    </r>
    <r>
      <rPr>
        <sz val="10"/>
        <rFont val="Arial"/>
        <family val="2"/>
      </rPr>
      <t>; IBoT 3.148 ii 40[</t>
    </r>
  </si>
  <si>
    <t>RGTC 6, 73: URU Halpa</t>
  </si>
  <si>
    <t>Kaluti / Yazilikaya!</t>
  </si>
  <si>
    <t>LÚ SUKKAL (GAL)</t>
  </si>
  <si>
    <r>
      <t xml:space="preserve">con Pithanu / </t>
    </r>
    <r>
      <rPr>
        <sz val="10"/>
        <color theme="5" tint="-0.249977111117893"/>
        <rFont val="Arial"/>
        <family val="2"/>
      </rPr>
      <t>sacerdote o "vizir" di Tessub secondo Laroche</t>
    </r>
  </si>
  <si>
    <t>Terittituni</t>
  </si>
  <si>
    <t>I 481</t>
  </si>
  <si>
    <t>78 = Hiyasa</t>
  </si>
  <si>
    <t>KUB 26.39 iv 30</t>
  </si>
  <si>
    <r>
      <t xml:space="preserve">URU Tamata (RGTC 6, 392) </t>
    </r>
    <r>
      <rPr>
        <sz val="10"/>
        <color theme="5" tint="-0.249977111117893"/>
        <rFont val="Arial"/>
        <family val="2"/>
      </rPr>
      <t>+ KUR Azi (RGTC 6, 60)</t>
    </r>
  </si>
  <si>
    <t>Tešḫap</t>
  </si>
  <si>
    <t>669 Festrit.</t>
  </si>
  <si>
    <t>KBo 25.62, 5</t>
  </si>
  <si>
    <t>Tešimi</t>
  </si>
  <si>
    <t>vedi Tašimmet(i)</t>
  </si>
  <si>
    <t>Tešninna</t>
  </si>
  <si>
    <t>I 482</t>
  </si>
  <si>
    <t>KUB 57.55, 7</t>
  </si>
  <si>
    <t>d10</t>
  </si>
  <si>
    <t>Teššub</t>
  </si>
  <si>
    <t>ISKUR-ub / U-ub</t>
  </si>
  <si>
    <t>Dio della Tempesta, re divino</t>
  </si>
  <si>
    <t xml:space="preserve"> Laroche 1946, RHA 7/46</t>
  </si>
  <si>
    <t>I 482-508</t>
  </si>
  <si>
    <t>Hebat</t>
  </si>
  <si>
    <t>Kummiya? (RGTC 6, 222; 6/2, 84-5)</t>
  </si>
  <si>
    <t>Tarhunta, Taru, Ziparwa</t>
  </si>
  <si>
    <t>dio della Tempesta hurrita e urarteo / ipostasi = Kummiya (re degli dei combattuto da Kumarbi)</t>
  </si>
  <si>
    <t>Tetaḫḫiwala</t>
  </si>
  <si>
    <t>I 509</t>
  </si>
  <si>
    <t>KUB 48.12 r.col. 8, 9</t>
  </si>
  <si>
    <t>Hashatata (RGTC 6/2, 34)</t>
  </si>
  <si>
    <t>Tetepiri</t>
  </si>
  <si>
    <t>Tetetweri</t>
  </si>
  <si>
    <t xml:space="preserve">Laroche 1946, RHA 7/46    &lt; tete- "grand" </t>
  </si>
  <si>
    <r>
      <t xml:space="preserve">Haas (GhR) 427; Pecchioli Daddi (Fs Alp) 99; </t>
    </r>
    <r>
      <rPr>
        <sz val="10"/>
        <color theme="5" tint="-0.249977111117893"/>
        <rFont val="Arial"/>
        <family val="2"/>
      </rPr>
      <t>Yoshida (TH 22) B.4; (RA 41) 80; Groddek (DBH 4) KUB 55; id. (DBH 6) VSNF 12; Popko (Or 57) 89 (cartaceo)</t>
    </r>
  </si>
  <si>
    <t>KBo 21.22 rev. 34; KUB 28.74 obv. r.col. 7, 10; KUB 55.2 rev. ]9[; VSNF 12.17, ]13</t>
  </si>
  <si>
    <t>Tetešḫapi</t>
  </si>
  <si>
    <t>Ta/itešḫawi?</t>
  </si>
  <si>
    <t>"roi-dieu", "grand-dieu"</t>
  </si>
  <si>
    <t>Laroche 1946, RHA 7/46 &lt; tete- "grand" = "Grand dieu" cf. d GAL</t>
  </si>
  <si>
    <t>Haas (1993, 438) deren hattischer Name "große Göttin" bedeutet: "goddess of Wild animals" Wildtiere und Jagd</t>
  </si>
  <si>
    <t>I 509-512</t>
  </si>
  <si>
    <r>
      <t xml:space="preserve">Haas (GhR) 311, 438; Kammenhuber (HdO 2) 497; Pecchioli Daddi (FsAlp) 100 </t>
    </r>
    <r>
      <rPr>
        <sz val="10"/>
        <color theme="5" tint="-0.249977111117893"/>
        <rFont val="Arial"/>
        <family val="2"/>
      </rPr>
      <t>(cartaceo)</t>
    </r>
    <r>
      <rPr>
        <sz val="10"/>
        <rFont val="Arial"/>
        <family val="2"/>
      </rPr>
      <t xml:space="preserve">; ead. (Hethitica 8) 361-379; Popko (Religions) 71-2, 149; Yoshida (TH 22) 135, </t>
    </r>
    <r>
      <rPr>
        <sz val="10"/>
        <color theme="5" tint="-0.249977111117893"/>
        <rFont val="Arial"/>
        <family val="2"/>
      </rPr>
      <t>322-3</t>
    </r>
    <r>
      <rPr>
        <sz val="10"/>
        <rFont val="Arial"/>
        <family val="2"/>
      </rPr>
      <t xml:space="preserve">; Neu (StBoT 25) 99; </t>
    </r>
    <r>
      <rPr>
        <sz val="10"/>
        <color rgb="FF0070C0"/>
        <rFont val="Arial"/>
        <family val="2"/>
      </rPr>
      <t xml:space="preserve">Taracha (2009) 53, 67; </t>
    </r>
    <r>
      <rPr>
        <sz val="10"/>
        <color theme="5" tint="-0.249977111117893"/>
        <rFont val="Arial"/>
        <family val="2"/>
      </rPr>
      <t>Trémouille (Eothen 7, 1997) 122, 164; Schuol (Heth.Kultmusik 2004) 29, 144; Groddek (DBH 2) KBo 30; (StBoT 26) Nr. 19, 41, 62; (StBoT 28) Nr. 2.a.1, 3.a; (TH 5) 35 with n.23, 191 with n.136, 192; (TH 7) 51 with n. 117</t>
    </r>
  </si>
  <si>
    <r>
      <t xml:space="preserve">KBo 17.46 rev. 31 +KBo 25.19 rev. 55; KBo 19.161 ii 22[, iv 21[; KBo 19.163 i 21[, 32, ii 29], iv 2[; KBo 20.79, 5, 6; KBo 20.84 r.col. 10; KBo 20.96, 15; KBo 21.90 obv. 4[, 5[, rev. 36[, 53[, 54; KBo 21.91, 10; KBo 21.93 i 11, ii 6, 9; KBo 21.95 i 21; KBo 21.96, 7, 10, 15[; KBo 21.98 ii 6; KBo 21.100 rev. 12, 16; KBo 21.102 rev. 15; KBo 21.103, </t>
    </r>
    <r>
      <rPr>
        <sz val="10"/>
        <color theme="5" tint="-0.249977111117893"/>
        <rFont val="Arial"/>
        <family val="2"/>
      </rPr>
      <t>9'?</t>
    </r>
    <r>
      <rPr>
        <sz val="10"/>
        <rFont val="Arial"/>
        <family val="2"/>
      </rPr>
      <t>, rev. 21, 29], 31[; KBo 21.104 ii 12, 19[,</t>
    </r>
    <r>
      <rPr>
        <sz val="10"/>
        <color theme="5" tint="-0.249977111117893"/>
        <rFont val="Arial"/>
        <family val="2"/>
      </rPr>
      <t xml:space="preserve"> iii 2[, 5[;</t>
    </r>
    <r>
      <rPr>
        <sz val="10"/>
        <rFont val="Arial"/>
        <family val="2"/>
      </rPr>
      <t xml:space="preserve"> KBo 21.105 obv. 19[; </t>
    </r>
    <r>
      <rPr>
        <sz val="10"/>
        <color theme="5" tint="-0.249977111117893"/>
        <rFont val="Arial"/>
        <family val="2"/>
      </rPr>
      <t>KBo 21.106 obv. 8', 13';</t>
    </r>
    <r>
      <rPr>
        <sz val="10"/>
        <rFont val="Arial"/>
        <family val="2"/>
      </rPr>
      <t xml:space="preserve"> KBo 25.48 ii 3, 10[; </t>
    </r>
    <r>
      <rPr>
        <sz val="10"/>
        <color theme="5" tint="-0.249977111117893"/>
        <rFont val="Arial"/>
        <family val="2"/>
      </rPr>
      <t>KBo 25.62, 5 (Teshap)</t>
    </r>
    <r>
      <rPr>
        <sz val="10"/>
        <rFont val="Arial"/>
        <family val="2"/>
      </rPr>
      <t xml:space="preserve">; KBo 30.172 obv. 2; KBo 37.50 iv ]1; KBo 37.51 (91/u) rev. 4; KBo 37.54, 6; KBo 37.56, 3; KBo 37.57 (397/w) obv. 5, 6]; KBo 37.58 (975/z) 2, 2]; </t>
    </r>
    <r>
      <rPr>
        <sz val="10"/>
        <color theme="5" tint="-0.249977111117893"/>
        <rFont val="Arial"/>
        <family val="2"/>
      </rPr>
      <t>KBo 39.171 obv.5; KBo 42.137 rev. 9]</t>
    </r>
    <r>
      <rPr>
        <sz val="10"/>
        <rFont val="Arial"/>
        <family val="2"/>
      </rPr>
      <t>; KBo 45.129 (253/s) ii 12[; KBo 64.172 (Bo 69/698) i 7[, 10, iv 6[; KUB 11.32 v 3, 9; KUB 20.17 v 9 +KUB 21.32 v 19; KUB 25.51 iv 6; KUB 36.52, 2; VBoT 32 i 4; Bo 6594 iii 6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.:) KBo 19.163 iv 40]; KBo 20.79, 11]; KBo 21.93 ii 9[; KBo 21.99, 7]; KBo 21.102 rev. 13]; KBo 21.103 rev. 31[; KBo 21.104 III 2[, 5[; KBo 21.105 obv. 4]; KBo 37.53 I 9[; KUB 11.32 iii 5[; KUB 20.17 v 9[; KUB 48.17, 1] </t>
    </r>
    <r>
      <rPr>
        <sz val="10"/>
        <color theme="5" tint="-0.249977111117893"/>
        <rFont val="Arial"/>
        <family val="2"/>
      </rPr>
      <t>// KUB 25.51 iv 5'ff</t>
    </r>
  </si>
  <si>
    <t>(local partner: Telipinu)</t>
  </si>
  <si>
    <r>
      <t xml:space="preserve">Tawiniya (RGTC 6, 417) </t>
    </r>
    <r>
      <rPr>
        <sz val="10"/>
        <color theme="5" tint="-0.249977111117893"/>
        <rFont val="Arial"/>
        <family val="2"/>
      </rPr>
      <t>+Zinkuri (RGTC 6, 504)</t>
    </r>
    <r>
      <rPr>
        <sz val="10"/>
        <rFont val="Arial"/>
        <family val="2"/>
      </rPr>
      <t xml:space="preserve"> +Hattusa</t>
    </r>
  </si>
  <si>
    <t>Inar, GREAT GODDESS</t>
  </si>
  <si>
    <t>DINGIR.MAH</t>
  </si>
  <si>
    <t>Festival by EREŠ.DINGIR-priestess "Lady of the god"</t>
  </si>
  <si>
    <t>Tetḫapati</t>
  </si>
  <si>
    <t>I 512</t>
  </si>
  <si>
    <r>
      <t xml:space="preserve">Yoshida (TH 22) 70, </t>
    </r>
    <r>
      <rPr>
        <sz val="10"/>
        <color theme="5" tint="-0.249977111117893"/>
        <rFont val="Arial"/>
        <family val="2"/>
      </rPr>
      <t>A.1 a-II-2</t>
    </r>
    <r>
      <rPr>
        <sz val="10"/>
        <rFont val="Arial"/>
        <family val="2"/>
      </rPr>
      <t>; Pecchioli Daddi (FsAlp) 98-99</t>
    </r>
  </si>
  <si>
    <t>670 Festritual</t>
  </si>
  <si>
    <r>
      <t>KBo 20.28 rev. 7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20.28 rev. 10, 14</t>
    </r>
  </si>
  <si>
    <t>Tetimu[ (?)</t>
  </si>
  <si>
    <t>Tiyallamma</t>
  </si>
  <si>
    <t>KUB 57.55, 6</t>
  </si>
  <si>
    <t>961/2-943</t>
  </si>
  <si>
    <t>Ti(ya)panti</t>
  </si>
  <si>
    <t>Tibenti, Teyawate, Tepinti</t>
  </si>
  <si>
    <t>Fürbittergottheit (Haas 1994)</t>
  </si>
  <si>
    <t>Laroche 1946, RHA 7/46: "prêtre de Hepat"</t>
  </si>
  <si>
    <t>Haas (1994, 310) Tiye=bendi "Gutes sprechend" (hurritische Fürbittergottheit)</t>
  </si>
  <si>
    <t>p. 62</t>
  </si>
  <si>
    <t>I 512-515</t>
  </si>
  <si>
    <r>
      <t xml:space="preserve">Haas (GhR) 309-10, 389, 470; id. (OLZ 82) 256; Laroche (GLH) 265; Trémouille (Eothen 7) </t>
    </r>
    <r>
      <rPr>
        <sz val="10"/>
        <color theme="5" tint="-0.249977111117893"/>
        <rFont val="Arial"/>
        <family val="2"/>
      </rPr>
      <t>91, 142, 194, 203-4</t>
    </r>
    <r>
      <rPr>
        <sz val="10"/>
        <rFont val="Arial"/>
        <family val="2"/>
      </rPr>
      <t>, 207-210; ead. (SMEA 37) 97; Wegner (Xenia 21) 152; Wegner (ChS I/3-1) 193; Košak (FsGüterbock) 134;</t>
    </r>
    <r>
      <rPr>
        <sz val="10"/>
        <color theme="5" tint="-0.249977111117893"/>
        <rFont val="Arial"/>
        <family val="2"/>
      </rPr>
      <t xml:space="preserve"> Lebrun (Samuha) 244; Schuol (Heth.Kultmusik) 26; Haas-Wilhelm (AOATs III) 110; Groddek (DBH 2) KBo 30; id. (DBH 4) KUB 55; id. (DBH 6) VSNF 12; (AOAT 36) 173; (ChS I/9) Nr. 21, 23, 53, 54; Košak (ZA 76) 131 (pdf KUB 55); (ZA 72) 159</t>
    </r>
  </si>
  <si>
    <r>
      <t>(</t>
    </r>
    <r>
      <rPr>
        <i/>
        <sz val="10"/>
        <rFont val="Arial"/>
        <family val="2"/>
      </rPr>
      <t>Tiyabanti</t>
    </r>
    <r>
      <rPr>
        <sz val="10"/>
        <rFont val="Arial"/>
        <family val="2"/>
      </rPr>
      <t xml:space="preserve">:) KBo 7.44 obv. 5, 7, 9, 11, 13; KBo 15.40 ii 2[; KBo 15.42 i 13[; KBo 19.130 iv 3[; KBo 20.113 iv 9; KBo 20.109 rev. 14[; KBo 23.16 r.col. 3[; KBo 23.40 iii 5; KBo 33.150, 7]; KBo 39.186 r.col. 4: </t>
    </r>
    <r>
      <rPr>
        <sz val="10"/>
        <color theme="5" tint="-0.249977111117893"/>
        <rFont val="Arial"/>
        <family val="2"/>
      </rPr>
      <t>KBo 46.102 i 13</t>
    </r>
    <r>
      <rPr>
        <sz val="10"/>
        <rFont val="Arial"/>
        <family val="2"/>
      </rPr>
      <t>; KUB 20.35 iii 7, 12; KUB 25.44 ii 13; KUB 27.13 i 24; KUB 32.95 obv. 3[; KUB 51.67, 3[, 5, 10]; KUB 60.120 obv. 5 // (</t>
    </r>
    <r>
      <rPr>
        <i/>
        <sz val="10"/>
        <color theme="5" tint="-0.249977111117893"/>
        <rFont val="Arial"/>
        <family val="2"/>
      </rPr>
      <t>Tiyawati</t>
    </r>
    <r>
      <rPr>
        <sz val="10"/>
        <rFont val="Arial"/>
        <family val="2"/>
      </rPr>
      <t>:) KUB 10.92 vi 9 // (</t>
    </r>
    <r>
      <rPr>
        <i/>
        <sz val="10"/>
        <rFont val="Arial"/>
        <family val="2"/>
      </rPr>
      <t>Tibanti</t>
    </r>
    <r>
      <rPr>
        <sz val="10"/>
        <rFont val="Arial"/>
        <family val="2"/>
      </rPr>
      <t>:) KBo 22.180 iv 17; KBo 38.57 obv. 4[ // (</t>
    </r>
    <r>
      <rPr>
        <i/>
        <sz val="10"/>
        <rFont val="Arial"/>
        <family val="2"/>
      </rPr>
      <t>Tiyabenti</t>
    </r>
    <r>
      <rPr>
        <sz val="10"/>
        <rFont val="Arial"/>
        <family val="2"/>
      </rPr>
      <t xml:space="preserve">:) KBo 11.6 rev. 14; KBo 14.142 i </t>
    </r>
    <r>
      <rPr>
        <sz val="10"/>
        <color theme="5" tint="-0.249977111117893"/>
        <rFont val="Arial"/>
        <family val="2"/>
      </rPr>
      <t xml:space="preserve">3', </t>
    </r>
    <r>
      <rPr>
        <sz val="10"/>
        <rFont val="Arial"/>
        <family val="2"/>
      </rPr>
      <t xml:space="preserve">31; KBo 15.49 iv 7; KBo 20.62 rev. 1[; </t>
    </r>
    <r>
      <rPr>
        <sz val="10"/>
        <color theme="5" tint="-0.249977111117893"/>
        <rFont val="Arial"/>
        <family val="2"/>
      </rPr>
      <t>KBo 20.109 rev. 14</t>
    </r>
    <r>
      <rPr>
        <sz val="10"/>
        <rFont val="Arial"/>
        <family val="2"/>
      </rPr>
      <t xml:space="preserve">; KBo 30.71 iii 17, </t>
    </r>
    <r>
      <rPr>
        <sz val="10"/>
        <color theme="5" tint="-0.249977111117893"/>
        <rFont val="Arial"/>
        <family val="2"/>
      </rPr>
      <t>54; KBo 45.251, 5]</t>
    </r>
    <r>
      <rPr>
        <sz val="10"/>
        <rFont val="Arial"/>
        <family val="2"/>
      </rPr>
      <t xml:space="preserve">; KUB 20.35 iii 5, </t>
    </r>
    <r>
      <rPr>
        <sz val="10"/>
        <color theme="5" tint="-0.249977111117893"/>
        <rFont val="Arial"/>
        <family val="2"/>
      </rPr>
      <t>7', 12' //KBo 7.44 obv.!</t>
    </r>
    <r>
      <rPr>
        <sz val="10"/>
        <rFont val="Arial"/>
        <family val="2"/>
      </rPr>
      <t xml:space="preserve">; KUB 25.49 ii 9, 10; KUB 27.1 ii 55; KUB 51.14 rev. 3, 4/5; KUB 55.58 rev. 8 </t>
    </r>
    <r>
      <rPr>
        <sz val="10"/>
        <color theme="5" tint="-0.249977111117893"/>
        <rFont val="Arial"/>
        <family val="2"/>
      </rPr>
      <t>//KUB 54.44;</t>
    </r>
    <r>
      <rPr>
        <sz val="10"/>
        <rFont val="Arial"/>
        <family val="2"/>
      </rPr>
      <t xml:space="preserve"> IBoT 3.148 ii 54 // (</t>
    </r>
    <r>
      <rPr>
        <i/>
        <sz val="10"/>
        <rFont val="Arial"/>
        <family val="2"/>
      </rPr>
      <t>Tibenti</t>
    </r>
    <r>
      <rPr>
        <sz val="10"/>
        <rFont val="Arial"/>
        <family val="2"/>
      </rPr>
      <t>:) IBoT 3.148 ii 21 // (f</t>
    </r>
    <r>
      <rPr>
        <i/>
        <sz val="10"/>
        <rFont val="Arial"/>
        <family val="2"/>
      </rPr>
      <t>ramm</t>
    </r>
    <r>
      <rPr>
        <sz val="10"/>
        <rFont val="Arial"/>
        <family val="2"/>
      </rPr>
      <t xml:space="preserve">:) KBo 15.41, 1[; KBo 17.103 rev. 8[, [9], 24[; </t>
    </r>
    <r>
      <rPr>
        <sz val="10"/>
        <color theme="5" tint="-0.249977111117893"/>
        <rFont val="Arial"/>
        <family val="2"/>
      </rPr>
      <t>KBo 25.128, 8'[;</t>
    </r>
    <r>
      <rPr>
        <sz val="10"/>
        <rFont val="Arial"/>
        <family val="2"/>
      </rPr>
      <t xml:space="preserve"> KBo 35.128, 8]; KBo 35.131 rev. 2]; </t>
    </r>
    <r>
      <rPr>
        <sz val="10"/>
        <color theme="5" tint="-0.249977111117893"/>
        <rFont val="Arial"/>
        <family val="2"/>
      </rPr>
      <t>KBo 35.262, [13]:</t>
    </r>
    <r>
      <rPr>
        <sz val="10"/>
        <rFont val="Arial"/>
        <family val="2"/>
      </rPr>
      <t xml:space="preserve"> KBo 56.197 (810/u) ii/iii 2[; KUB 20.35 iii 10[; KUB 25.44 v 13[; KUB 27.4, 14[; KUB 27.15 i 4[; KUB 27.8 rev. 14]; KUB 30.40 ii 26[; KUB 44.47 v 13[; KUB 47.64 iii [4]; KUB 54.80, 1]; VSNF 12.34 rev. 1[ </t>
    </r>
    <r>
      <rPr>
        <sz val="10"/>
        <color theme="5" tint="-0.249977111117893"/>
        <rFont val="Arial"/>
        <family val="2"/>
      </rPr>
      <t>// DINGIR.GAL: KBo 7.28 rev. 37'; KBo 13.241 rev. 19''; KUB 22.38 i 1; IBoT 1.33, 67</t>
    </r>
  </si>
  <si>
    <t>Halpa (RGTC 6, 73)</t>
  </si>
  <si>
    <t>Hepat Kaluti</t>
  </si>
  <si>
    <t>Sacerdote/vizir (SUKKAL) di Hepat</t>
  </si>
  <si>
    <t>Tiyari</t>
  </si>
  <si>
    <t>"manuzuhi" (di Manuzzi)</t>
  </si>
  <si>
    <t>Luwian verb tiyari- "to watch over" (Sasseville 2020, 144-5; CLL, 230-231)</t>
  </si>
  <si>
    <t>I 515-519</t>
  </si>
  <si>
    <t>Laroche (GLH) 265-6; Wegner-Salvini (ChS I/4) 55, 138, 172, 177, 188, 219; Haas-Wegner (OLZ 79) 142</t>
  </si>
  <si>
    <r>
      <rPr>
        <sz val="10"/>
        <rFont val="Arial"/>
        <family val="2"/>
      </rPr>
      <t xml:space="preserve">KBo 7.64 rev.r.col.14; KBo 8.155 ii 3, 4[, 5, 6; KBo 11.2 ii 5; KBo 11.5 i 26; KBo 13.168 i 11, 16; KBo 14.131 iii 6; KBo 15.37 ii 11, iv 11; KBo 15.47 obv.r.col. 14, [15]; KBo 15.48 ii 17, iii 16, 24, [43], iv 13]; KBo 23.20 i 13; KBo 24.76, 16; KBo 27.156, 8; KBo 27.163, 11, 12; KBo 27.194 l.col. 7, 8; KBo 33.131, 5; KBo 33.168 l.col. 5[; KBo 33.172 r.col. 4[; KBo 33.183 iii 3; KBo 33.184 iii 7[; KBo 33.190 l.col. 9; KBo 33.198 ii 8, 10; KBo 33.201 iii 9, 11; KBo 35.261, 6; </t>
    </r>
    <r>
      <rPr>
        <sz val="10"/>
        <color theme="5" tint="-0.249977111117893"/>
        <rFont val="Arial"/>
        <family val="2"/>
      </rPr>
      <t>KBo 44.127 v 7];</t>
    </r>
    <r>
      <rPr>
        <sz val="10"/>
        <rFont val="Arial"/>
        <family val="2"/>
      </rPr>
      <t xml:space="preserve"> KUB 12.12 iv 3[, vi 18; KUB 20.44, 4; KUB 25.42 ii 19, iv 7; KUB 25.46 iii 16; KUB 25.48 iv 16; KUB 27.10 iv 29]; KUB 27.20 rev. 6; KUB 45.53 iii 6, 9; KUB 45.57 ii 8; KUB 45.59 rev. 23; KUB 47.75, 1, 2, 5; KUB 51.16, 8, 9; VBoT 64, 3; HFAC 41 vi 2]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8.155 v 4[; KBo 15.47 rev.r.col. [15]; KBo 15.48 iii [43]; KBo 23.11, 5[; KBo 27.157, [24]; KBo 27.196 iii 9[; KBo 27.197, 7[; KBo 33.185 iii [14]; KBo 35.261, 4[; KUB 12.12 iv [19]; KUB 25.42 iv 13[, v [21]; KUB 27.10 iv [8], v [3], [23]; KUB 32.64, [14]; KUB 47.74, [6]; KUB 51.16, 11]</t>
    </r>
  </si>
  <si>
    <t>Manuzziya (manuzuhi)</t>
  </si>
  <si>
    <t>dio di Manuzziya</t>
  </si>
  <si>
    <t>ZK N°10</t>
  </si>
  <si>
    <t>2 DINGIR</t>
  </si>
  <si>
    <t>Tiyaššamaš</t>
  </si>
  <si>
    <t>KUB 9.21, 4'</t>
  </si>
  <si>
    <t>Tiyawalla</t>
  </si>
  <si>
    <t>KBo 35.188 i 8</t>
  </si>
  <si>
    <t>Hapax Trovati nel ZK</t>
  </si>
  <si>
    <t>Tiyaz</t>
  </si>
  <si>
    <t>Tiyat</t>
  </si>
  <si>
    <t>Palaic UTU</t>
  </si>
  <si>
    <t>Tiya =&gt; Theos, Deus</t>
  </si>
  <si>
    <t>I 519</t>
  </si>
  <si>
    <t>Carruba (StBoT 10) 75; Meriggi (Athenaeum 57) 5; Neu (StBoT 18) 127; Popko (Religions) 56, 68, 113; von Schuler (Wb.Myth) 198-9; Yoshida (TH 22) 1; Starke (StBoT 31) 151 with n.482</t>
  </si>
  <si>
    <t>KUB 32.18 i 8; KUB 35.165 obv. 21, rev. 14; KUB 32.17, 7[</t>
  </si>
  <si>
    <t>Estan, Istan, Tiwat, Simegi, Samas</t>
  </si>
  <si>
    <t>dio sole palaico</t>
  </si>
  <si>
    <t>Tilitaru</t>
  </si>
  <si>
    <t>I 520</t>
  </si>
  <si>
    <t>Pecchioli Daddi (FsAlp) 108 with n.36</t>
  </si>
  <si>
    <t>KUB 48.26 obv. 20</t>
  </si>
  <si>
    <t>Timmet</t>
  </si>
  <si>
    <t>Šimmet</t>
  </si>
  <si>
    <t>Hattian Spring-goddess?</t>
  </si>
  <si>
    <t>("Proto-Hittite" Laroche 1046, RHA 7/46)</t>
  </si>
  <si>
    <t>Hattian form for Ašammat/Tašammat // Tašimmet(i) according to Taracha DBH 27, 56.</t>
  </si>
  <si>
    <r>
      <t xml:space="preserve">Popko (Religions) </t>
    </r>
    <r>
      <rPr>
        <sz val="10"/>
        <color theme="5" tint="-0.249977111117893"/>
        <rFont val="Arial"/>
        <family val="2"/>
      </rPr>
      <t>38</t>
    </r>
    <r>
      <rPr>
        <sz val="10"/>
        <rFont val="Arial"/>
        <family val="2"/>
      </rPr>
      <t xml:space="preserve">, 73; Neu (StBoT 25) 192, 194; Laroche (JCS 1) 192; </t>
    </r>
    <r>
      <rPr>
        <sz val="10"/>
        <color theme="5" tint="-0.249977111117893"/>
        <rFont val="Arial"/>
        <family val="2"/>
      </rPr>
      <t>(StBoT 26) Nr. 112, 113</t>
    </r>
    <r>
      <rPr>
        <sz val="10"/>
        <rFont val="Arial"/>
        <family val="2"/>
      </rPr>
      <t xml:space="preserve">; </t>
    </r>
    <r>
      <rPr>
        <sz val="10"/>
        <color rgb="FF0070C0"/>
        <rFont val="Arial"/>
        <family val="2"/>
      </rPr>
      <t>Taracha (DBH 27) 56; Soysal 2004, 152, 817; id. 2020, 136a</t>
    </r>
  </si>
  <si>
    <r>
      <t xml:space="preserve">KUB 28.75 iii 10; KBo 25.112 iii [12]; </t>
    </r>
    <r>
      <rPr>
        <sz val="10"/>
        <color rgb="FF0070C0"/>
        <rFont val="Arial"/>
        <family val="2"/>
      </rPr>
      <t>KBo 70.109+</t>
    </r>
  </si>
  <si>
    <t>Epiteto di Tasimmeti (una concubina del dio della tempesta), Timmit appare come "Spring-goddess" (Popko)</t>
  </si>
  <si>
    <t>Tinatašši</t>
  </si>
  <si>
    <t>?? KUB 17.20 ii 4</t>
  </si>
  <si>
    <t>Iššanašši</t>
  </si>
  <si>
    <t>Dinu</t>
  </si>
  <si>
    <t>KUB 38.14</t>
  </si>
  <si>
    <t>969/70-935</t>
  </si>
  <si>
    <t>Titiutti</t>
  </si>
  <si>
    <t>Tatiwatti, Titiwatti</t>
  </si>
  <si>
    <t>dea hattica</t>
  </si>
  <si>
    <t xml:space="preserve">Laroche 1946, RHA 7/46   &lt; tete- "grand" + watte "roi" </t>
  </si>
  <si>
    <t>I 521-522</t>
  </si>
  <si>
    <r>
      <t xml:space="preserve">Haas (GhR) 503 with n.100; Pecchioli Dadi (FsAlp) 101-8; Singer (StBoT 28) 64, </t>
    </r>
    <r>
      <rPr>
        <sz val="10"/>
        <color theme="5" tint="-0.249977111117893"/>
        <rFont val="Arial"/>
        <family val="2"/>
      </rPr>
      <t>1.K ii 17, 21</t>
    </r>
    <r>
      <rPr>
        <sz val="10"/>
        <rFont val="Arial"/>
        <family val="2"/>
      </rPr>
      <t xml:space="preserve">; Beckman (StBoT 29) 162 n.391; </t>
    </r>
    <r>
      <rPr>
        <sz val="10"/>
        <color theme="5" tint="-0.249977111117893"/>
        <rFont val="Arial"/>
        <family val="2"/>
      </rPr>
      <t>Otten (ZA NF 19) 181 +nn. 41-42; Rost (OrNS 35 -1966) 420</t>
    </r>
  </si>
  <si>
    <r>
      <t>(</t>
    </r>
    <r>
      <rPr>
        <i/>
        <sz val="10"/>
        <rFont val="Arial"/>
        <family val="2"/>
      </rPr>
      <t>Titiutti:</t>
    </r>
    <r>
      <rPr>
        <sz val="10"/>
        <rFont val="Arial"/>
        <family val="2"/>
      </rPr>
      <t xml:space="preserve">) KUB 2.3 ii 17, 21; KUB 38.14 obv. 1, 5; KUB 60.111, 4]; VSNF 12.17, 13[; </t>
    </r>
    <r>
      <rPr>
        <sz val="10"/>
        <color theme="5" tint="-0.249977111117893"/>
        <rFont val="Arial"/>
        <family val="2"/>
      </rPr>
      <t>IBoT 4.236 rev. 1'[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Tatiwatti:</t>
    </r>
    <r>
      <rPr>
        <sz val="10"/>
        <rFont val="Arial"/>
        <family val="2"/>
      </rPr>
      <t xml:space="preserve">) KBo 13.252 ii 10; KBo 20.78 i 4[, 7, 18[; KBo 23.97 i 6, 7, 9[, 12, 15, 26[, rev. 6, 9, </t>
    </r>
    <r>
      <rPr>
        <sz val="10"/>
        <color theme="5" tint="-0.249977111117893"/>
        <rFont val="Arial"/>
        <family val="2"/>
      </rPr>
      <t>20']</t>
    </r>
    <r>
      <rPr>
        <sz val="10"/>
        <rFont val="Arial"/>
        <family val="2"/>
      </rPr>
      <t>; KBo 33.41, 8[, 11[; KUB 7.19 obv. 3, 4], 9[, 12; Bo 3948 ii 1</t>
    </r>
  </si>
  <si>
    <t>LÚ SANGA / MUNUS AMA / MUNUS SANGA!</t>
  </si>
  <si>
    <t>Tidutri</t>
  </si>
  <si>
    <t>Tiduttal</t>
  </si>
  <si>
    <t>GIŠ tiddutri = KUB 35.54 ii 29</t>
  </si>
  <si>
    <t>I 522</t>
  </si>
  <si>
    <t>RHA 80, p.89 n.162</t>
  </si>
  <si>
    <t>Purijanni-Ritual</t>
  </si>
  <si>
    <t>KUB 35.52, 6</t>
  </si>
  <si>
    <t>Tiwaliya</t>
  </si>
  <si>
    <t>I 522-523</t>
  </si>
  <si>
    <t>de Martino - Otten (ZA 74 -1984) 300</t>
  </si>
  <si>
    <t>Oracoli</t>
  </si>
  <si>
    <t xml:space="preserve">KBo 41.218 (271/f) iv 8; KUB 52.33 iv 11[, 12; </t>
  </si>
  <si>
    <t>Tiwat</t>
  </si>
  <si>
    <t xml:space="preserve">Luwian UTU </t>
  </si>
  <si>
    <t>Melchert CLL 229</t>
  </si>
  <si>
    <t>Luwian (Hittitized &lt;Hattian)</t>
  </si>
  <si>
    <t>I 523</t>
  </si>
  <si>
    <r>
      <t xml:space="preserve">Haas (GhR) 378 with n.500, 439, 611-2; Neu (StBoT 18) 127; Popko (Religions) 55-6, 68, 91-2, 167-8; von Schuler (Wb.Myth.) 198-9; Starke (StBoT 30) 239; id. (StBoT 31) 145-7; Yoshida (TH 22) 1; id. (BMECCJ 4) 59; </t>
    </r>
    <r>
      <rPr>
        <sz val="10"/>
        <color rgb="FF0070C0"/>
        <rFont val="Arial"/>
        <family val="2"/>
      </rPr>
      <t>Taracha (2009) 100</t>
    </r>
  </si>
  <si>
    <t xml:space="preserve">KBo 7.68 iii 3; KUB 35.19, 12; KUB 35.68, 16; KUB 35.70, 6; KUB 35.91, 8; KUB 35.108 iv 5[ </t>
  </si>
  <si>
    <t>Tauriša</t>
  </si>
  <si>
    <t>Estan, Istan, Tiyaz, Simegi, Samas</t>
  </si>
  <si>
    <t>Tuḫašael</t>
  </si>
  <si>
    <t>Tuḫušail</t>
  </si>
  <si>
    <t>(Götterbezeichnung)</t>
  </si>
  <si>
    <r>
      <t>Klinger (StBoT 37, 243): compound with sael "demon" Vs. Soysal (2020, 136a-b) &lt; hattic šail "Herr" …</t>
    </r>
    <r>
      <rPr>
        <i/>
        <sz val="10"/>
        <rFont val="Arial"/>
        <family val="2"/>
      </rPr>
      <t xml:space="preserve"> tu=ha=sail </t>
    </r>
    <r>
      <rPr>
        <sz val="10"/>
        <rFont val="Arial"/>
        <family val="2"/>
      </rPr>
      <t>"du bist Herr"</t>
    </r>
  </si>
  <si>
    <t>I 523-524</t>
  </si>
  <si>
    <r>
      <t xml:space="preserve">Haas (GhR) 299 with n.40; id. (KN) 160-1; Otten (StBoT 15) 43; Neu (StBoT 25) 54; Singer (StBoT 28) 36 with n.18; Güterbock (FsBittel) 213 n.69; </t>
    </r>
    <r>
      <rPr>
        <sz val="10"/>
        <color theme="5" tint="-0.249977111117893"/>
        <rFont val="Arial"/>
        <family val="2"/>
      </rPr>
      <t xml:space="preserve">Lebrun (Samuha) 162, 165 (244); Schuol (KultMusik 2004) 119; Groddek (DBH 2) KBo 30; id. (DBH 4) KUB 55; Yoshida (TH 22) A.1a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Ünal (BiOr 44) 479-80; Haas (OLZ 85) 547; (AOAT 36) 119; Košak (ZA 76) 131; Laroche (Onom.) 80</t>
    </r>
  </si>
  <si>
    <r>
      <t xml:space="preserve">KBo 10.19 l.col. 6; KBo 11.28 iv 26; KBo 17.19 ii 6; KBo 17.21 rev. 8 +KBo 17.46 obv. 4; </t>
    </r>
    <r>
      <rPr>
        <sz val="10"/>
        <color theme="5" tint="-0.249977111117893"/>
        <rFont val="Arial"/>
        <family val="2"/>
      </rPr>
      <t>KBo 19.161 iv 17'</t>
    </r>
    <r>
      <rPr>
        <sz val="10"/>
        <rFont val="Arial"/>
        <family val="2"/>
      </rPr>
      <t xml:space="preserve">; KBo 21.25 iv 12; KBo 21.83 rev. 1; KBo 21.84 i 8; </t>
    </r>
    <r>
      <rPr>
        <sz val="10"/>
        <color theme="5" tint="-0.249977111117893"/>
        <rFont val="Arial"/>
        <family val="2"/>
      </rPr>
      <t>KBo 21.90 obv. 33']</t>
    </r>
    <r>
      <rPr>
        <sz val="10"/>
        <rFont val="Arial"/>
        <family val="2"/>
      </rPr>
      <t xml:space="preserve">; KBo 23.86, 4; KBo 24.88, 16; KBo 25.52 ii 6; KBo 25.67 r.col. 5; KBo 25.171 vi 7; </t>
    </r>
    <r>
      <rPr>
        <sz val="10"/>
        <color theme="5" tint="-0.249977111117893"/>
        <rFont val="Arial"/>
        <family val="2"/>
      </rPr>
      <t>KBo 30.34 ii 12</t>
    </r>
    <r>
      <rPr>
        <sz val="10"/>
        <rFont val="Arial"/>
        <family val="2"/>
      </rPr>
      <t xml:space="preserve">; KBo 30.182 iv 15; KBo 39.97, 2[; </t>
    </r>
    <r>
      <rPr>
        <sz val="10"/>
        <color theme="5" tint="-0.249977111117893"/>
        <rFont val="Arial"/>
        <family val="2"/>
      </rPr>
      <t>KBo 41.64 vs. 5; KBo 41.74 ii 23; KBo 42.21 iv 2[; KBo 42.31 iii 5; KBo 42.41, 2[; KBo 45.41 Vs? 6[</t>
    </r>
    <r>
      <rPr>
        <sz val="10"/>
        <rFont val="Arial"/>
        <family val="2"/>
      </rPr>
      <t xml:space="preserve">; KBo 49.50 (512/s), 10; </t>
    </r>
    <r>
      <rPr>
        <sz val="10"/>
        <color theme="5" tint="-0.249977111117893"/>
        <rFont val="Arial"/>
        <family val="2"/>
      </rPr>
      <t>KUB 10.19, 6'; KUB 10.81 rev. 2</t>
    </r>
    <r>
      <rPr>
        <sz val="10"/>
        <rFont val="Arial"/>
        <family val="2"/>
      </rPr>
      <t xml:space="preserve">; KUB 25.17 vi 11; KUB 28.16 obv.r.col. 10b; </t>
    </r>
    <r>
      <rPr>
        <sz val="10"/>
        <color theme="5" tint="-0.249977111117893"/>
        <rFont val="Arial"/>
        <family val="2"/>
      </rPr>
      <t>KUB 54.16 rev. 10</t>
    </r>
    <r>
      <rPr>
        <sz val="10"/>
        <rFont val="Arial"/>
        <family val="2"/>
      </rPr>
      <t>; KUB 55.16 rev. 10; IBoT 2.89 ii 2; IBoT 2.101 v 16; Bo 6514 iv 2[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17.46 obv. 4]; KBo 23.91 i 16]; KBo 24.111 iii 4]; KBo 25.63 r.col. 1]; KBo 25.141 iii 3[; KBo 38.76, 1[; KUB 2.14 ii 17]; KUB 2.15 vi 31]; KUB 11.34 v 38[; KUB 43.26 iv 5]; KUB 53.44 iii 5[; KUB 59.37, 7[; ABoT 5 iii [8?];</t>
    </r>
    <r>
      <rPr>
        <sz val="10"/>
        <color theme="5" tint="-0.249977111117893"/>
        <rFont val="Arial"/>
        <family val="2"/>
      </rPr>
      <t xml:space="preserve"> KBo 21.87 iii 14[; KBo 21.105 rev. 17[; KBo 46.74, 5[; KBo 64.44 (2141/g) rev. 5[</t>
    </r>
  </si>
  <si>
    <t>Šamuha (RGTC 6, 340)</t>
  </si>
  <si>
    <r>
      <t xml:space="preserve">PN Tahasa(i)li, attestato a Kültepe </t>
    </r>
    <r>
      <rPr>
        <sz val="10"/>
        <color theme="5" tint="-0.249977111117893"/>
        <rFont val="Arial"/>
        <family val="2"/>
      </rPr>
      <t>(NH 248)</t>
    </r>
  </si>
  <si>
    <t>Tuḫḫitra</t>
  </si>
  <si>
    <t>Tuḫḫira</t>
  </si>
  <si>
    <t>I 524</t>
  </si>
  <si>
    <t>(Fs Laroche 1979) 140, 329; (JCS 37) Nr. 54 Vs. 12</t>
  </si>
  <si>
    <r>
      <t xml:space="preserve">HFAC 54 + KBo 29.213 obv. 12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</si>
  <si>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Duḫkama-x[</t>
  </si>
  <si>
    <r>
      <t xml:space="preserve">KUB 52.100, 8] // </t>
    </r>
    <r>
      <rPr>
        <sz val="10"/>
        <color rgb="FF0070C0"/>
        <rFont val="Arial"/>
        <family val="2"/>
      </rPr>
      <t>KBo 30.186 rev. 20[ (DBH 2)</t>
    </r>
    <r>
      <rPr>
        <sz val="10"/>
        <rFont val="Arial"/>
        <family val="2"/>
      </rPr>
      <t xml:space="preserve">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</si>
  <si>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Tuḫuleli</t>
  </si>
  <si>
    <t>Tuhulil</t>
  </si>
  <si>
    <r>
      <t xml:space="preserve">Laroche 1946, RHA 7/46, p. 36 </t>
    </r>
    <r>
      <rPr>
        <sz val="10"/>
        <color theme="5" tint="-0.249977111117893"/>
        <rFont val="Arial"/>
        <family val="2"/>
      </rPr>
      <t>+ NH 248</t>
    </r>
  </si>
  <si>
    <t>p. 36</t>
  </si>
  <si>
    <t>I 524-525</t>
  </si>
  <si>
    <r>
      <t xml:space="preserve">Klinger (StBoT 37) 176; Laroche (JCS 1) 213; Neu (StBoT 25) 187, 195; </t>
    </r>
    <r>
      <rPr>
        <sz val="10"/>
        <color theme="5" tint="-0.249977111117893"/>
        <rFont val="Arial"/>
        <family val="2"/>
      </rPr>
      <t>Laroche (NH) 248; (StBoT 26) Nr. 110, 113, 116</t>
    </r>
  </si>
  <si>
    <r>
      <t xml:space="preserve">KUB 28.75 iii 29, 30, 30[; KUB 31.143 ii 29; KBo 25.116 rev. 3]; </t>
    </r>
    <r>
      <rPr>
        <sz val="10"/>
        <color theme="5" tint="-0.249977111117893"/>
        <rFont val="Arial"/>
        <family val="2"/>
      </rPr>
      <t>VBoT 3 vi 2; KUB 20.96 iv 22</t>
    </r>
    <r>
      <rPr>
        <sz val="10"/>
        <rFont val="Arial"/>
        <family val="2"/>
      </rPr>
      <t xml:space="preserve">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</si>
  <si>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Tuḫuši</t>
  </si>
  <si>
    <t>Tu(hu)šši</t>
  </si>
  <si>
    <t>Laroche 1946, RHA 7/46  // "Primeval Gods" -&gt; Lorenz-Link 2009, 90; Van Gessel I 525-6; Laroche 1974, 180; Haas 2003, 571</t>
  </si>
  <si>
    <t>I 525-526</t>
  </si>
  <si>
    <r>
      <t xml:space="preserve">Archi (Or 59) 114-129; Haas (GhR) 114, 581; Kühne-Otten (StBoT 16) 20; </t>
    </r>
    <r>
      <rPr>
        <sz val="10"/>
        <color rgb="FF0070C0"/>
        <rFont val="Arial"/>
        <family val="2"/>
      </rPr>
      <t>Lorenz-Link (Diss.)</t>
    </r>
  </si>
  <si>
    <r>
      <t>KBo 1.1 rev. 52; KBo 1.4 iv 34; KBo 5.9 iv 16; KBo 12.31 iv 11; KBo 12.134 obv. 5[; KBo 13.55 obv. 9; KBo 13.193, 5; KUB 21.1 iv 22; KUB 58.88 ii 9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1.3 rev. 6]; KBo 28.114 rev. 4[; KUB 19.50 iv 24]; KUB 39.97 obv. 14]; KUB 40.42 rev. 6[; KUB 47.59, 8[; 1198/u low.e. 21]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</si>
  <si>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Primeval Deities</t>
  </si>
  <si>
    <t>Seguito/preceduto da MINKI &amp; AMUNKI</t>
  </si>
  <si>
    <t>Tuḫuwamma</t>
  </si>
  <si>
    <t>I 526</t>
  </si>
  <si>
    <t>Yoshida (TH 22) B.14d</t>
  </si>
  <si>
    <r>
      <t xml:space="preserve">KUB 52.102 ii 8; IBoT 2.64, 8[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</si>
  <si>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Cult in Zalpa</t>
  </si>
  <si>
    <t>]-du-uk-ku-[</t>
  </si>
  <si>
    <t>DOVE L'HA TROVATO Cammarosano? - assente in Van Gessel</t>
  </si>
  <si>
    <t>Tula</t>
  </si>
  <si>
    <r>
      <t xml:space="preserve">KBo 38.184 iv 3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</si>
  <si>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Tulla</t>
  </si>
  <si>
    <t>I 526-527</t>
  </si>
  <si>
    <r>
      <t xml:space="preserve">Laroche (GLH) 270; Wegner (ChS I/3-1) 59; </t>
    </r>
    <r>
      <rPr>
        <sz val="10"/>
        <color theme="5" tint="-0.249977111117893"/>
        <rFont val="Arial"/>
        <family val="2"/>
      </rPr>
      <t>Lebrun (Samuha) 244</t>
    </r>
  </si>
  <si>
    <r>
      <t xml:space="preserve">KUB 27.1 ii 64; IBoT 2.50 iii [4] +KUB 47.64 iii [16]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</si>
  <si>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Preceduto da UŠUNNA</t>
  </si>
  <si>
    <t>Tumamirni</t>
  </si>
  <si>
    <t>I 527</t>
  </si>
  <si>
    <r>
      <t xml:space="preserve">KBo 8.149 [2]; KBo 14.127 iv 10[; KBo 19.148, 6; KBo 35.246 rev. 24 +21.87 iii 13; KUB 45.3 i 51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</si>
  <si>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Preceduto da KEMI</t>
  </si>
  <si>
    <t>Tumunna</t>
  </si>
  <si>
    <t>Paredra di Ištar?!</t>
  </si>
  <si>
    <t>I 527-528</t>
  </si>
  <si>
    <t>Laroche (GLH) 271; Wegner (ChS I/3-1) 44, 59</t>
  </si>
  <si>
    <r>
      <t xml:space="preserve">KUB 27.1 ii 65; IBoT 2.50 iii 6[ +KUB 47.64 iii 18[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</si>
  <si>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r>
      <t xml:space="preserve">Paredra di </t>
    </r>
    <r>
      <rPr>
        <i/>
        <sz val="10"/>
        <rFont val="Arial"/>
        <family val="2"/>
      </rPr>
      <t>IŠTAR</t>
    </r>
    <r>
      <rPr>
        <sz val="10"/>
        <rFont val="Arial"/>
        <family val="2"/>
      </rPr>
      <t xml:space="preserve"> (GAŠAN)</t>
    </r>
  </si>
  <si>
    <t>Tunaḫu</t>
  </si>
  <si>
    <t>I 528</t>
  </si>
  <si>
    <r>
      <t xml:space="preserve">KUB 28.70 rev.r.col 13 (x2)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</si>
  <si>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Tunapi</t>
  </si>
  <si>
    <r>
      <t>Laroche: cfr. pane rituale NINDA</t>
    </r>
    <r>
      <rPr>
        <i/>
        <sz val="10"/>
        <rFont val="Arial"/>
        <family val="2"/>
      </rPr>
      <t xml:space="preserve"> tunapta</t>
    </r>
    <r>
      <rPr>
        <sz val="10"/>
        <rFont val="Arial"/>
        <family val="2"/>
      </rPr>
      <t xml:space="preserve"> KUB 2.5 II 26</t>
    </r>
  </si>
  <si>
    <t>I 528-529</t>
  </si>
  <si>
    <t>Haas (KN) 219</t>
  </si>
  <si>
    <r>
      <t xml:space="preserve">KBo 14.89 i 6, 11, 16; KBo 20.68 i 10, 20[, </t>
    </r>
    <r>
      <rPr>
        <sz val="10"/>
        <color theme="5" tint="-0.249977111117893"/>
        <rFont val="Arial"/>
        <family val="2"/>
      </rPr>
      <t>iv 9[;</t>
    </r>
    <r>
      <rPr>
        <sz val="10"/>
        <rFont val="Arial"/>
        <family val="2"/>
      </rPr>
      <t xml:space="preserve"> KBo 24.18 rev. 6, 12; KBo 24.21 i 10[; KBo 29.124, 10]; KBo 29.130 rev. 16[; KBo 29.159 rev. 7; KUB 25.30 i 6; KUB 27.53 obv. 4; KUB 38.10 iv 20; KUB 54.22 obv. 5, 9; KUB 60.157 iii 1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FHL 15, 6'[</t>
    </r>
    <r>
      <rPr>
        <sz val="10"/>
        <rFont val="Arial"/>
        <family val="2"/>
      </rPr>
      <t xml:space="preserve">; KBo 14.89 iv 13[; KBo 20.112 i 6[; KBo 24.21 i 3[; KBo 29.130 obv. 14[; KBo 29.132 rev. 1[; KUB 27.57 ii 11[; KUB 27.58 i 5[, 10[, iv 1[; KUB 54.3 obv. 11[; KUB 55.21 ii 5[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</si>
  <si>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Hupisna (?) culto di Huwaassanna</t>
  </si>
  <si>
    <r>
      <t xml:space="preserve">Laroche: cfr. pane rituale NINDA </t>
    </r>
    <r>
      <rPr>
        <i/>
        <sz val="10"/>
        <color theme="1"/>
        <rFont val="Calibri"/>
        <family val="2"/>
        <scheme val="minor"/>
      </rPr>
      <t>tunapta</t>
    </r>
    <r>
      <rPr>
        <sz val="10"/>
        <rFont val="Arial"/>
        <family val="2"/>
      </rPr>
      <t xml:space="preserve"> KUB 2.5 II 26</t>
    </r>
  </si>
  <si>
    <t>Tuni</t>
  </si>
  <si>
    <t>tuni tapri</t>
  </si>
  <si>
    <t>I 529</t>
  </si>
  <si>
    <t>Laroche (GLH) 271; Wegner (ChS I/3-1) 102, 106</t>
  </si>
  <si>
    <r>
      <t xml:space="preserve">KBo 21.87 iii 14[; KBo 8.149, [5]; </t>
    </r>
    <r>
      <rPr>
        <sz val="10"/>
        <color theme="5" tint="-0.249977111117893"/>
        <rFont val="Arial"/>
        <family val="2"/>
      </rPr>
      <t>KBo 44.114, 8]</t>
    </r>
    <r>
      <rPr>
        <sz val="10"/>
        <rFont val="Arial"/>
        <family val="2"/>
      </rPr>
      <t xml:space="preserve">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</si>
  <si>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r>
      <t>praticamente Hapax (</t>
    </r>
    <r>
      <rPr>
        <i/>
        <sz val="10"/>
        <rFont val="Arial"/>
        <family val="2"/>
      </rPr>
      <t>con Tapri</t>
    </r>
    <r>
      <rPr>
        <sz val="10"/>
        <rFont val="Arial"/>
        <family val="2"/>
      </rPr>
      <t>)</t>
    </r>
  </si>
  <si>
    <t>Tundaḫši</t>
  </si>
  <si>
    <r>
      <t xml:space="preserve">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</si>
  <si>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Tundurmiša</t>
  </si>
  <si>
    <t>Yoshida (TH 22) B.1j, p.332ss.; (THeth 5) p.192 "hattian"</t>
  </si>
  <si>
    <r>
      <t xml:space="preserve">KBo 19.161 i 9, ii 6[; KBo 19.163 iii 20; KBo 20.46 iv 5]; KBo 21.105 rev. 17[; </t>
    </r>
    <r>
      <rPr>
        <sz val="10"/>
        <color theme="5" tint="-0.249977111117893"/>
        <rFont val="Arial"/>
        <family val="2"/>
      </rPr>
      <t>KBo 45.129 ii 21[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</si>
  <si>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Preceduto da Wurunkatte, seguito da Zababa</t>
  </si>
  <si>
    <t>Dupanzaki</t>
  </si>
  <si>
    <r>
      <t xml:space="preserve">Tubanziki </t>
    </r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dU</t>
    </r>
  </si>
  <si>
    <t xml:space="preserve">DUG divinizzato!!? </t>
  </si>
  <si>
    <t>I 529-530</t>
  </si>
  <si>
    <t>Haas (GhR) 333; Laroche (GLH) 268-9</t>
  </si>
  <si>
    <r>
      <t xml:space="preserve">KBo 8.245 i 6; KBo 14.142 i 12; KUB 27.13 i 8; KUB 27.38 iii 16[ +NB KUB 51.25 rev. 8 DUG Tupanzaki; KUB 11.35 iii 22 DUG dupanza[; KBo 15.62 obv. l.col. 13 d]upanziki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</si>
  <si>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RGTC 6, 73 s.v. URU Halpa</t>
  </si>
  <si>
    <t>Storm-god</t>
  </si>
  <si>
    <r>
      <t xml:space="preserve">DUG </t>
    </r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dU</t>
    </r>
  </si>
  <si>
    <t>D10</t>
  </si>
  <si>
    <t>Tuphašail</t>
  </si>
  <si>
    <t>Cfr Tuwašail</t>
  </si>
  <si>
    <r>
      <t xml:space="preserve">Soysal (2020, 136b) &lt; hattic šail "Herr": </t>
    </r>
    <r>
      <rPr>
        <i/>
        <sz val="10"/>
        <rFont val="Arial"/>
        <family val="2"/>
      </rPr>
      <t>tu=p=ha=sail</t>
    </r>
    <r>
      <rPr>
        <sz val="10"/>
        <rFont val="Arial"/>
        <family val="2"/>
      </rPr>
      <t xml:space="preserve"> "ihr seid / ist euer Herr" + w&lt;ph&lt;*f allora Tuwašail forse eine spätere Variante</t>
    </r>
  </si>
  <si>
    <t>Hittitized (&lt;Hattian)</t>
  </si>
  <si>
    <t>KBo 41.74 II 23'</t>
  </si>
  <si>
    <t>]-dura</t>
  </si>
  <si>
    <t>Turra</t>
  </si>
  <si>
    <t>I 530</t>
  </si>
  <si>
    <r>
      <t xml:space="preserve">KUB 27.1 ii 56; KUB 47.64 iii 5; IBoT 2.59 obv. 9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</si>
  <si>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Turamma</t>
  </si>
  <si>
    <r>
      <t xml:space="preserve">Otten-Rüster (KBo 34) vii; </t>
    </r>
    <r>
      <rPr>
        <sz val="10"/>
        <color theme="5" tint="-0.249977111117893"/>
        <rFont val="Arial"/>
        <family val="2"/>
      </rPr>
      <t>Lebrun (ICH 2) 255-6</t>
    </r>
  </si>
  <si>
    <r>
      <t xml:space="preserve">Bo 5587 obv.26; KBo 34.184 i 1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</si>
  <si>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Turiyanta</t>
  </si>
  <si>
    <r>
      <t xml:space="preserve">KBo 29.33 r.col. 8 +20.72 ii 6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</si>
  <si>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Duritta</t>
  </si>
  <si>
    <t>hapax ZK 10</t>
  </si>
  <si>
    <t>404 - Rituale</t>
  </si>
  <si>
    <t>KBo 12.107 Rs. 5', 10'</t>
  </si>
  <si>
    <t>Kizzuwatna?</t>
  </si>
  <si>
    <t>Turumma</t>
  </si>
  <si>
    <t>I 531</t>
  </si>
  <si>
    <r>
      <t xml:space="preserve">KBo 35.37, 13; KUB 19.25 i 4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</si>
  <si>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Tušḫapadu</t>
  </si>
  <si>
    <r>
      <t xml:space="preserve">Hoffner (JCS 28) 247; </t>
    </r>
    <r>
      <rPr>
        <sz val="10"/>
        <color theme="5" tint="-0.249977111117893"/>
        <rFont val="Arial"/>
        <family val="2"/>
      </rPr>
      <t>Yoshida (TH 22) B.5 e-3</t>
    </r>
  </si>
  <si>
    <r>
      <t xml:space="preserve">KUB 44.19 obv. 8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</si>
  <si>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Tutitti</t>
  </si>
  <si>
    <t>DUDITTU, TUDITTU</t>
  </si>
  <si>
    <t>Laroche 1946, RHA 7/46: Asianique: impronta o calco da accadico</t>
  </si>
  <si>
    <r>
      <t xml:space="preserve">Akkadico </t>
    </r>
    <r>
      <rPr>
        <i/>
        <sz val="10"/>
        <rFont val="Arial"/>
        <family val="2"/>
      </rPr>
      <t>TUTITTI</t>
    </r>
    <r>
      <rPr>
        <sz val="10"/>
        <rFont val="Arial"/>
        <family val="2"/>
      </rPr>
      <t xml:space="preserve"> = ornamenti cultuali della divinità !?!</t>
    </r>
  </si>
  <si>
    <t>Hurrian/Akkadian</t>
  </si>
  <si>
    <t>Nakamura (Diss) 185; Yoshida (TH 22) 184</t>
  </si>
  <si>
    <r>
      <t xml:space="preserve">KUB 2.9 v 11; KUB 11.26 ii 8; KBo 3.19 rev. 27[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</si>
  <si>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Tuwašail</t>
  </si>
  <si>
    <t>(vedi Tuphašail e Newasail)</t>
  </si>
  <si>
    <t>Klinger (StBoT 37, 243): compound with sael "demon" Vs. Soysal (2020, 136a) &lt; hattic šail "Herr"</t>
  </si>
  <si>
    <t>Yoshida (TH 22) B.10b</t>
  </si>
  <si>
    <t>Tuwaššu</t>
  </si>
  <si>
    <t>Tuwata? = NH 292</t>
  </si>
  <si>
    <t>Luwian verb tuwa- "to put, set up" (CLL, 238-9; Sasseville 2020, 361-3)</t>
  </si>
  <si>
    <t>Yoshida (TH 22) B.10b; Gurney (Relig.) 8 n.5</t>
  </si>
  <si>
    <r>
      <t xml:space="preserve">KBo 37.23 1 11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</si>
  <si>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Duwini(ya)</t>
  </si>
  <si>
    <t>I 531-532</t>
  </si>
  <si>
    <r>
      <t xml:space="preserve">KUB 35.111 rev. 3; KUB 35.71 iii 2[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Tu-x[</t>
    </r>
    <r>
      <rPr>
        <sz val="10"/>
        <color theme="5" tint="-0.249977111117893"/>
        <rFont val="Arial"/>
        <family val="2"/>
      </rPr>
      <t>:) KBo 21.87 iii 14[; KBo 21.105 rev. 17[; KBo 46.74, 5[; KBo 64.44 (2141/g) rev. 5[</t>
    </r>
  </si>
  <si>
    <t>Uizzipara</t>
  </si>
  <si>
    <t>Wizzipara</t>
  </si>
  <si>
    <t>SOLO ZK 10!</t>
  </si>
  <si>
    <t>KUB 27.13 i 3 usw.</t>
  </si>
  <si>
    <t>Kulte Tessub-Hebat von ALEPPO</t>
  </si>
  <si>
    <t>Kaluti?</t>
  </si>
  <si>
    <t>Uliya</t>
  </si>
  <si>
    <t>Waliya (corrispondenza incerta)</t>
  </si>
  <si>
    <t>I 532</t>
  </si>
  <si>
    <t>Otten-Rüster (KBo 22) xii</t>
  </si>
  <si>
    <t>KUB 44.29 ii 5; KBo 22.70 obv. 4</t>
  </si>
  <si>
    <t>correspondence is uncertain.</t>
  </si>
  <si>
    <t>1006-1011</t>
  </si>
  <si>
    <t>D/SÌR</t>
  </si>
  <si>
    <t>Ullikummi</t>
  </si>
  <si>
    <t>Ullukummi</t>
  </si>
  <si>
    <t>"Drago", serpente, mostro mitologico</t>
  </si>
  <si>
    <r>
      <t xml:space="preserve"> Laroche 1946, RHA 7/46: "Ellil/distruttore de Kummija" </t>
    </r>
    <r>
      <rPr>
        <sz val="10"/>
        <color theme="5" tint="-0.249977111117893"/>
        <rFont val="Arial"/>
        <family val="2"/>
      </rPr>
      <t>+HUR.SAG Ulikama</t>
    </r>
  </si>
  <si>
    <t>I 533-534</t>
  </si>
  <si>
    <r>
      <t xml:space="preserve">Haas (GhR) 88-96, 123-4, 307-8; Popko (Religions) 124-6, 129; von Schuler (Wb.Myth) 204-6; Güterbock (JCS 5) 158; id. (JCS 6) 16; </t>
    </r>
    <r>
      <rPr>
        <sz val="10"/>
        <color theme="5" tint="-0.249977111117893"/>
        <rFont val="Arial"/>
        <family val="2"/>
      </rPr>
      <t>Laroche (RHA 35) 279; Schuol (Heth.Kultmusik) 115, 125, 126, 209; Trémouille (Eothen 7) 22, 73-5; Neu (StBoT 32) 170; (AOAT 31) 429; (AOAT 36) 40-1, 47, 50, 67-8, 71-2, 75, 92; (FsOtten2) 163 +CARTACEI di M.JANDA (2001) 193 &amp; I.Gadjimuradov (AoF 31 -2004)</t>
    </r>
  </si>
  <si>
    <t>Mito Kumarbi</t>
  </si>
  <si>
    <r>
      <rPr>
        <sz val="10"/>
        <color theme="5" tint="-0.249977111117893"/>
        <rFont val="Arial"/>
        <family val="2"/>
      </rPr>
      <t>KBo 26.59 iii 25;</t>
    </r>
    <r>
      <rPr>
        <sz val="10"/>
        <rFont val="Arial"/>
        <family val="2"/>
      </rPr>
      <t xml:space="preserve"> KBo 26.65 +KUB 33.106 i 27, iii 54, iv 14, 19], 29]; KUB 33.92 iii 19[; KUB 33.93 iii 18, iv 28, [29]; KUB 33.95 l.e.1; KUB 33.96 iv 2 +KBo 26.58 iv 39; KUB 33.113 l.e. [1]; KUB 36.9 iv 14[;</t>
    </r>
    <r>
      <rPr>
        <sz val="10"/>
        <color theme="5" tint="-0.249977111117893"/>
        <rFont val="Arial"/>
        <family val="2"/>
      </rPr>
      <t xml:space="preserve"> KUB 45.61 ii? 14</t>
    </r>
  </si>
  <si>
    <r>
      <t>Kummiya (RGTC 6, 222; 6/2, 84-5) +</t>
    </r>
    <r>
      <rPr>
        <sz val="10"/>
        <color theme="5" tint="-0.249977111117893"/>
        <rFont val="Arial"/>
        <family val="2"/>
      </rPr>
      <t>RGTC 6, 453 s.v HUR.SAG Ulikama</t>
    </r>
  </si>
  <si>
    <t>"Ellil di Kummiya"? +NA4 kunkununzin / NA4 ŠU.U-zi(n)</t>
  </si>
  <si>
    <t>Uliliyantikeš</t>
  </si>
  <si>
    <t>Ulliyantigas</t>
  </si>
  <si>
    <r>
      <t xml:space="preserve"> Laroche 1946, RHA 7/46: Palaic &lt; hitt. Uliliassis </t>
    </r>
    <r>
      <rPr>
        <sz val="10"/>
        <rFont val="Arial"/>
        <family val="2"/>
      </rPr>
      <t>// HHW: uliliya- "verdeggiare, germogliare" -&gt; Ulilyantikes: "Vegetationsgottheiten"</t>
    </r>
  </si>
  <si>
    <t>I 534</t>
  </si>
  <si>
    <t>Carruba (StBoT 10) 19, 76 with lit.; Haas (GhR) 611-2; Kammenhuber (RHA 17/64, 1959) 91</t>
  </si>
  <si>
    <r>
      <t xml:space="preserve">KUB 35.165 rev. 18; </t>
    </r>
    <r>
      <rPr>
        <sz val="10"/>
        <color theme="5" tint="-0.249977111117893"/>
        <rFont val="Arial"/>
        <family val="2"/>
      </rPr>
      <t>KBo 20.5 Rs. iii 9'; KBo 25.12?</t>
    </r>
  </si>
  <si>
    <t>Uliliyašši</t>
  </si>
  <si>
    <t>(Uliliyantikes)</t>
  </si>
  <si>
    <t>"divinité de Parmanna"</t>
  </si>
  <si>
    <t xml:space="preserve"> Laroche 1946, RHA 7/46: Hittite hitt. uliliya = akk. SZERU "champ"  // HHW: uliliya- "verdeggiare, germogliare" -&gt; Ulilyantikes: "Vegetationsgottheiten"</t>
  </si>
  <si>
    <t>Hittitezed?</t>
  </si>
  <si>
    <t>I 534-535</t>
  </si>
  <si>
    <r>
      <t xml:space="preserve">Haas (GhR) 143 with n. 215, 349 with n. 264-5; Popko (Religions) 93; </t>
    </r>
    <r>
      <rPr>
        <sz val="10"/>
        <color theme="5" tint="-0.249977111117893"/>
        <rFont val="Arial"/>
        <family val="2"/>
      </rPr>
      <t>Hoffner (Aula Orientalis 5-1987) 281; Gurney (Relig.) 28; Ünal (Hantitassu-Ritual) 89 n.20; Yoshida (TH 20) A.1c, B.1 h-1; (SMEA 38) 131; (AOAT 31) 31, 59, 60</t>
    </r>
  </si>
  <si>
    <t>KBo 22.71 i 7(x2]); KUB 7.5 ii 13, 17, iii1]; KUB 9.27 Ro 4; KUB 14.13 i 12; KUB 30.65 ii 6; KUB 49.39 ii 9; IBoT 2.19 Vo 5]</t>
  </si>
  <si>
    <t>Parmana (RGTC 6, 302, 304-5; 6/2, 121)</t>
  </si>
  <si>
    <t>Ulipašu</t>
  </si>
  <si>
    <t>Uliwašu</t>
  </si>
  <si>
    <t>I 535</t>
  </si>
  <si>
    <r>
      <t xml:space="preserve">Otten-Rüster-Werner (KBo 20) viii; Otten (1990) </t>
    </r>
    <r>
      <rPr>
        <sz val="10"/>
        <color theme="5" tint="-0.249977111117893"/>
        <rFont val="Arial"/>
        <family val="2"/>
      </rPr>
      <t xml:space="preserve">35, </t>
    </r>
    <r>
      <rPr>
        <sz val="10"/>
        <rFont val="Arial"/>
        <family val="2"/>
      </rPr>
      <t xml:space="preserve">41 n.9; </t>
    </r>
    <r>
      <rPr>
        <sz val="10"/>
        <color theme="5" tint="-0.249977111117893"/>
        <rFont val="Arial"/>
        <family val="2"/>
      </rPr>
      <t>Groddek (DBH 2) KBo 30; Pecchioli Daddi (ICH 3) 133-5; (StBoT 26) Nr. 12, 19, 61; (StBoT 28) Nr. 1.h, 1.h.D, 3.a</t>
    </r>
  </si>
  <si>
    <r>
      <t xml:space="preserve">KBo 20.70 </t>
    </r>
    <r>
      <rPr>
        <sz val="10"/>
        <color theme="5" tint="-0.249977111117893"/>
        <rFont val="Arial"/>
        <family val="2"/>
      </rPr>
      <t>(+KBo 21.88)</t>
    </r>
    <r>
      <rPr>
        <sz val="10"/>
        <rFont val="Arial"/>
        <family val="2"/>
      </rPr>
      <t xml:space="preserve"> ii 4; KBo 22.192 Ro 10 (877/z); KBo 25.12 </t>
    </r>
    <r>
      <rPr>
        <sz val="10"/>
        <color theme="5" tint="-0.249977111117893"/>
        <rFont val="Arial"/>
        <family val="2"/>
      </rPr>
      <t>(+ABoT 5+KBo 17.9+KBo 20.5)</t>
    </r>
    <r>
      <rPr>
        <sz val="10"/>
        <rFont val="Arial"/>
        <family val="2"/>
      </rPr>
      <t xml:space="preserve"> iv 7]; KBo 25.19</t>
    </r>
    <r>
      <rPr>
        <sz val="10"/>
        <color theme="5" tint="-0.249977111117893"/>
        <rFont val="Arial"/>
        <family val="2"/>
      </rPr>
      <t xml:space="preserve"> (+KBo 20.33+KBo 17.46)</t>
    </r>
    <r>
      <rPr>
        <sz val="10"/>
        <rFont val="Arial"/>
        <family val="2"/>
      </rPr>
      <t xml:space="preserve"> Vo 58; KBo 25.60 ii 2; KBo 25.61 Vo 15; KBo 30.12 vi 9; </t>
    </r>
    <r>
      <rPr>
        <sz val="10"/>
        <color theme="5" tint="-0.249977111117893"/>
        <rFont val="Arial"/>
        <family val="2"/>
      </rPr>
      <t xml:space="preserve">KBo 31.85+ i 22'; </t>
    </r>
    <r>
      <rPr>
        <sz val="10"/>
        <rFont val="Arial"/>
        <family val="2"/>
      </rPr>
      <t>KBo 48.134 (8/q); KBo 56.81 (11/u); IBoT 3.1 Vo 91[</t>
    </r>
  </si>
  <si>
    <t>Ullu(ya)</t>
  </si>
  <si>
    <t>Von Schuler (Wb.Myth.) 166</t>
  </si>
  <si>
    <t>KUB 8.62 i 7, 19, 20, iv 5, 10, 11</t>
  </si>
  <si>
    <t>1012-1065</t>
  </si>
  <si>
    <t>Ulza</t>
  </si>
  <si>
    <t>Walza</t>
  </si>
  <si>
    <t>I 536, 550</t>
  </si>
  <si>
    <r>
      <t xml:space="preserve">Otten-Rüster-Werner (KBo 20) viii; Yoshida (TH 22) 76 n.b, </t>
    </r>
    <r>
      <rPr>
        <sz val="10"/>
        <color theme="5" tint="-0.249977111117893"/>
        <rFont val="Arial"/>
        <family val="2"/>
      </rPr>
      <t>A.1c</t>
    </r>
    <r>
      <rPr>
        <sz val="10"/>
        <rFont val="Arial"/>
        <family val="2"/>
      </rPr>
      <t xml:space="preserve">; Popko (Religions) 113; </t>
    </r>
    <r>
      <rPr>
        <sz val="10"/>
        <color theme="5" tint="-0.249977111117893"/>
        <rFont val="Arial"/>
        <family val="2"/>
      </rPr>
      <t>(StBoT 28) 1.h, 1.h.D, 3.a; Groddek (DBH 2) KBo 30; (StBoT 26) Nr. 12, 19, 61</t>
    </r>
  </si>
  <si>
    <r>
      <t>KBo 17.20 l.col. 4]; KBo 17.21 Ro 5 +KBo 17.46 Vo 34 +KBo 17.19 Vo 58; KBo 20.70 ii 1; KBo 22.192 Ro 9; KBo 25.12 iv 6; KBo 25.61 Vo 15; KBo 30.12 vi 8 // (</t>
    </r>
    <r>
      <rPr>
        <i/>
        <sz val="10"/>
        <rFont val="Arial"/>
        <family val="2"/>
      </rPr>
      <t>Walza</t>
    </r>
    <r>
      <rPr>
        <sz val="10"/>
        <rFont val="Arial"/>
        <family val="2"/>
      </rPr>
      <t xml:space="preserve">:) KBo 21.85 i 17; </t>
    </r>
    <r>
      <rPr>
        <sz val="10"/>
        <color theme="5" tint="-0.249977111117893"/>
        <rFont val="Arial"/>
        <family val="2"/>
      </rPr>
      <t>KBo 30.12 vi 8</t>
    </r>
  </si>
  <si>
    <t>Umarapsi</t>
  </si>
  <si>
    <t>UMARABŠE</t>
  </si>
  <si>
    <t>Laroche 1946, RHA 7/46: "Contexte hourrite"</t>
  </si>
  <si>
    <t>KBo 33.152 lk.kol. 5; KBo 33.163 i 11; KUB 10.63 i 18, 19, 22</t>
  </si>
  <si>
    <t>Ummanili[</t>
  </si>
  <si>
    <t>Cammarosano!</t>
  </si>
  <si>
    <t>Umpa</t>
  </si>
  <si>
    <t>Van Gessel: Hurrian</t>
  </si>
  <si>
    <t>I 536</t>
  </si>
  <si>
    <t>Kammenhuber (TH 7) 88-90; Oettinger (StBoT 22) 41 n.83, 52; Laroche (GLH) 174</t>
  </si>
  <si>
    <t>KUB 27.38 iii 16; KUB 43.38 Ro 9</t>
  </si>
  <si>
    <t>Umbu</t>
  </si>
  <si>
    <t>Ummu (con assimilazione?)</t>
  </si>
  <si>
    <t>p. 63</t>
  </si>
  <si>
    <t>I 536-537</t>
  </si>
  <si>
    <r>
      <t xml:space="preserve">Haas (GhR) 312, 374-5, 491; id. (OLZ 82) col 258; Kammenhuber (TH 7) 45; Popko (Religions) 100; Wegner (ChS I/3-1) 138, 215; Otten (Anatolia 4) 36 n. 38; </t>
    </r>
    <r>
      <rPr>
        <sz val="10"/>
        <color theme="5" tint="-0.249977111117893"/>
        <rFont val="Arial"/>
        <family val="2"/>
      </rPr>
      <t>Trémouille (Eothen 7) 180, 185; von Brandenstein (ZDMG 91) 565-6; Lebrun (Samuha) 245; Laroche (RHA 35) 280-1; (ChS I/9) Nr. 34, 74, 75; (ChS I/5) Nr. 87; (AOAT 36) 44, 130</t>
    </r>
  </si>
  <si>
    <r>
      <t xml:space="preserve">KBo 8.108 Ro 1; </t>
    </r>
    <r>
      <rPr>
        <sz val="10"/>
        <color theme="5" tint="-0.249977111117893"/>
        <rFont val="Arial"/>
        <family val="2"/>
      </rPr>
      <t>KBo 8.159, 7'</t>
    </r>
    <r>
      <rPr>
        <sz val="10"/>
        <rFont val="Arial"/>
        <family val="2"/>
      </rPr>
      <t xml:space="preserve">; KBo 11.5 ii 12; KBo 14.139 ii 11; KBo 15.37 ii 9; KBo 17.98 v 21; KBo 20.113 i 16; KBo 20.129 i 12, 26[, ii 2[, 8, iii [24], 29]; KBo 23.67 iii 16; KBo 24.42 iii 5; KBo 24.60 Ro 5, 6[, 12; KBo 25.190 Vo 21; KBo 33.159 Vo 2; KBo 35.137 Vo 7]; KBo 35.140 r.col. 11; KBo 35.157 ii 12; KBo 35.164, 1]; KBo 35.188 i 6; KBo 35.246 Vo 15; KBo 39.162 r.col. 1; KBo 39.167, 5; </t>
    </r>
    <r>
      <rPr>
        <sz val="10"/>
        <color theme="5" tint="-0.249977111117893"/>
        <rFont val="Arial"/>
        <family val="2"/>
      </rPr>
      <t>KBo 45.245 i 2; KBo 46.102 i 24;</t>
    </r>
    <r>
      <rPr>
        <sz val="10"/>
        <color rgb="FF0070C0"/>
        <rFont val="Arial"/>
        <family val="2"/>
      </rPr>
      <t xml:space="preserve"> KBo 54.72, 6'; KBo 64.171 (647/z) l.col. 10; </t>
    </r>
    <r>
      <rPr>
        <sz val="10"/>
        <rFont val="Arial"/>
        <family val="2"/>
      </rPr>
      <t xml:space="preserve">KUB 10.27 iii 12; KUB 20.93 i 6; KUB 22.9 ii 5[; KUB 25.46 iii 15; KUB 27.1 ii 44; KUB 27.8 Ro 8 </t>
    </r>
    <r>
      <rPr>
        <sz val="10"/>
        <color theme="5" tint="-0.249977111117893"/>
        <rFont val="Arial"/>
        <family val="2"/>
      </rPr>
      <t>//IBoT 2.42 //KBo 8.151;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KUB 27.9, 1'?</t>
    </r>
    <r>
      <rPr>
        <sz val="10"/>
        <rFont val="Arial"/>
        <family val="2"/>
      </rPr>
      <t xml:space="preserve">; KUB 29.8 i 22; </t>
    </r>
    <r>
      <rPr>
        <sz val="10"/>
        <color theme="5" tint="-0.249977111117893"/>
        <rFont val="Arial"/>
        <family val="2"/>
      </rPr>
      <t>KUB 32.19 +KBo 15.73 iii 32 (no D!)</t>
    </r>
    <r>
      <rPr>
        <sz val="10"/>
        <rFont val="Arial"/>
        <family val="2"/>
      </rPr>
      <t xml:space="preserve">; KUB 32.52 Vo r.col. 5; KUB 32.91 Ro 14, Vo 3[; KUB 45.41 ii 7; KUB 45.66 ii 9; </t>
    </r>
    <r>
      <rPr>
        <sz val="10"/>
        <color theme="5" tint="-0.249977111117893"/>
        <rFont val="Arial"/>
        <family val="2"/>
      </rPr>
      <t>KUB 47.26, 10'</t>
    </r>
    <r>
      <rPr>
        <sz val="10"/>
        <rFont val="Arial"/>
        <family val="2"/>
      </rPr>
      <t xml:space="preserve">; KUB 55.55 iii 10[; IBoT 2.26 Vo 5]; </t>
    </r>
    <r>
      <rPr>
        <sz val="10"/>
        <color theme="5" tint="-0.249977111117893"/>
        <rFont val="Arial"/>
        <family val="2"/>
      </rPr>
      <t>HT 92, 3'; HT 454 iv 10; JCS 2.121ff (KUB 11.27), 8</t>
    </r>
    <r>
      <rPr>
        <sz val="10"/>
        <rFont val="Arial"/>
        <family val="2"/>
      </rPr>
      <t>; FHG 20 i 32[, iii 5; 163/r [l.col. 20]; Bo 5841, 2 (// KUB 32.84)</t>
    </r>
  </si>
  <si>
    <t>uno dei nomi della Luna</t>
  </si>
  <si>
    <t>Unagašta</t>
  </si>
  <si>
    <t>I 537-538</t>
  </si>
  <si>
    <t>KUB 26.39 iv 31, 33</t>
  </si>
  <si>
    <r>
      <t xml:space="preserve">URU Paraya (RGTC 6, 302); URU Kazu[ (RGTC 6, 206); </t>
    </r>
    <r>
      <rPr>
        <sz val="10"/>
        <color theme="5" tint="-0.249977111117893"/>
        <rFont val="Arial"/>
        <family val="2"/>
      </rPr>
      <t>URU Azi (RGTC 6, 60)</t>
    </r>
  </si>
  <si>
    <t>Uniyarra</t>
  </si>
  <si>
    <t>I 538</t>
  </si>
  <si>
    <t>KBo 33.4 Ro 6</t>
  </si>
  <si>
    <t>Undurumma</t>
  </si>
  <si>
    <t>"Prêtre de Šaušga"</t>
  </si>
  <si>
    <r>
      <t xml:space="preserve">Haas (GhR) 347-8; Laroche (GLH) 283; </t>
    </r>
    <r>
      <rPr>
        <sz val="10"/>
        <color theme="5" tint="-0.249977111117893"/>
        <rFont val="Arial"/>
        <family val="2"/>
      </rPr>
      <t>Laroche (RHA 35) 283; Lebrun (Samuha) 108; Haas-Wegner (ChS I/5-1) 81, 170, index; (AOAT 36) 84</t>
    </r>
  </si>
  <si>
    <t>Fest von Ištar (Samuha)</t>
  </si>
  <si>
    <r>
      <t xml:space="preserve">KUB 27.1 ii 17; </t>
    </r>
    <r>
      <rPr>
        <sz val="10"/>
        <color rgb="FF0070C0"/>
        <rFont val="Arial"/>
        <family val="2"/>
      </rPr>
      <t>VBoT 132 iii 4[ (Laroche)</t>
    </r>
  </si>
  <si>
    <t>Sacerdote di Sausga</t>
  </si>
  <si>
    <t>Undurupa</t>
  </si>
  <si>
    <t>Unduruwa</t>
  </si>
  <si>
    <t>I 538-539</t>
  </si>
  <si>
    <r>
      <t xml:space="preserve">Haas (GhR) 347-8; Archi (Or 59) 114-129; Haas-Wegne (ChS I/5-1) 81, 170; </t>
    </r>
    <r>
      <rPr>
        <sz val="10"/>
        <color theme="5" tint="-0.249977111117893"/>
        <rFont val="Arial"/>
        <family val="2"/>
      </rPr>
      <t>Groddek (DBH 6) VsNF 12; (AOAT 36) 84-5; (AOAT 31) 34, 286, 429; Tischler (ZDMG 143 = Rez KUB 59) 202</t>
    </r>
  </si>
  <si>
    <t>KUB 32.83, 4]; KUB 58.74 Vo 4; KUB 58.107 iv 11'; VsNF 12.57 iv 18'; ABoT 46, 2; VBoT 16 Ro 13; VBoT 132 iii 4[; IBoT 2.126, 8]</t>
  </si>
  <si>
    <t>Seguito/preceduto da Zizzi</t>
  </si>
  <si>
    <t>Uppaluri</t>
  </si>
  <si>
    <t>I 539</t>
  </si>
  <si>
    <t>Hapax (in questa scrittura)</t>
  </si>
  <si>
    <t>Upelluri</t>
  </si>
  <si>
    <t>(Uppaluri)</t>
  </si>
  <si>
    <t>Gigante, figlio di Tessup</t>
  </si>
  <si>
    <t xml:space="preserve">Laroche 1946, RHA 7/46 </t>
  </si>
  <si>
    <t>I 539-540</t>
  </si>
  <si>
    <r>
      <t xml:space="preserve">Haas (GhR) 136, 409; Popko (Religions) 125, 129; von Schuler (Wb.Myth.) 206; </t>
    </r>
    <r>
      <rPr>
        <sz val="10"/>
        <color theme="5" tint="-0.249977111117893"/>
        <rFont val="Arial"/>
        <family val="2"/>
      </rPr>
      <t>Güterbock (Kumarbi) 99</t>
    </r>
    <r>
      <rPr>
        <sz val="10"/>
        <rFont val="Arial"/>
        <family val="2"/>
      </rPr>
      <t>; id. (JCS 5) 155 n.37; id. (JCS 6) 28; Starke (StBoT 31) 201;</t>
    </r>
    <r>
      <rPr>
        <sz val="10"/>
        <color theme="5" tint="-0.249977111117893"/>
        <rFont val="Arial"/>
        <family val="2"/>
      </rPr>
      <t xml:space="preserve"> (AOAT 36) 71; Eichnes (Diss 1975) 13</t>
    </r>
  </si>
  <si>
    <r>
      <t xml:space="preserve">KBo 13.193, 3[; KBo 26.61 iii 23; KBo 26.140, 6[; </t>
    </r>
    <r>
      <rPr>
        <sz val="10"/>
        <color theme="5" tint="-0.249977111117893"/>
        <rFont val="Arial"/>
        <family val="2"/>
      </rPr>
      <t>KBo 33.172 r.kol. 5[;</t>
    </r>
    <r>
      <rPr>
        <sz val="10"/>
        <rFont val="Arial"/>
        <family val="2"/>
      </rPr>
      <t xml:space="preserve"> KUB 33.92 iii 7[; KUB 33.93 iv 16]; KUB 33.95 iv ]1[; KUB 33.98 iii 13; KUB 33.101 ii 1[; KUB 33.102 iii 23; KUB 33.106 iii 24, 25, 26, 28, 29, 30[, 31, 38, 40, 45, 46; KUB 36.7b iv 21[</t>
    </r>
  </si>
  <si>
    <t>Possibile figlio di Tessup</t>
  </si>
  <si>
    <t>Ubiya</t>
  </si>
  <si>
    <t>Uppija</t>
  </si>
  <si>
    <t>I 540</t>
  </si>
  <si>
    <t>Otten (Anatolia 4) 36</t>
  </si>
  <si>
    <r>
      <rPr>
        <sz val="10"/>
        <color theme="5" tint="-0.249977111117893"/>
        <rFont val="Arial"/>
        <family val="2"/>
      </rPr>
      <t>KUB 32.50 Ro 5;</t>
    </r>
    <r>
      <rPr>
        <sz val="10"/>
        <rFont val="Arial"/>
        <family val="2"/>
      </rPr>
      <t xml:space="preserve"> KUB 45.33 Ro 14</t>
    </r>
  </si>
  <si>
    <t>No hapax come in Van Gessel!</t>
  </si>
  <si>
    <t>Upipte-x[</t>
  </si>
  <si>
    <t>KUB 47.5 iii 9</t>
  </si>
  <si>
    <t>Upra</t>
  </si>
  <si>
    <r>
      <t>Otten (ICH 1 1990) 35-</t>
    </r>
    <r>
      <rPr>
        <sz val="10"/>
        <color theme="5" tint="-0.249977111117893"/>
        <rFont val="Arial"/>
        <family val="2"/>
      </rPr>
      <t>36, 41 n.43; Laroche (NH) 292; (MIO 8) 196; (MIO 9) 204ss, 210ss; Otten (ZA NF 19) 178</t>
    </r>
  </si>
  <si>
    <t>KBo 39.48 (15/r) ii 9, v 14; KUB 38.10 iv 19</t>
  </si>
  <si>
    <t>Urammaššani</t>
  </si>
  <si>
    <t>Urz/šamaššani</t>
  </si>
  <si>
    <t>Shrine of Nubadig's temple</t>
  </si>
  <si>
    <t>Cammarosano: "the great god"</t>
  </si>
  <si>
    <r>
      <t>maššan(i)</t>
    </r>
    <r>
      <rPr>
        <sz val="10"/>
        <rFont val="Arial"/>
        <family val="2"/>
      </rPr>
      <t>- : GOD</t>
    </r>
  </si>
  <si>
    <t>I 540, 543</t>
  </si>
  <si>
    <r>
      <t xml:space="preserve">Haas (GhR) 307 n.96 </t>
    </r>
    <r>
      <rPr>
        <sz val="10"/>
        <color rgb="FF0070C0"/>
        <rFont val="Arial"/>
        <family val="2"/>
      </rPr>
      <t>+Hutter (2003) 218</t>
    </r>
  </si>
  <si>
    <t>KBo 20.118 ii 5; KUB 46.17 iii 1; VsNF 12.1 Ro 12</t>
  </si>
  <si>
    <t>Urza-maššani "nome derivato"?</t>
  </si>
  <si>
    <t>Urawa (?)</t>
  </si>
  <si>
    <t>Cammarosano: DOVE?</t>
  </si>
  <si>
    <t>Uriyadu</t>
  </si>
  <si>
    <t>Weriyadu</t>
  </si>
  <si>
    <t>"Die mächtige (Frau)"</t>
  </si>
  <si>
    <t>Laroche 1946, RHA 7/46: "contexte hatti"</t>
  </si>
  <si>
    <r>
      <t>Soysal (2020, 136a):l "sollte aber eher zu hatt.</t>
    </r>
    <r>
      <rPr>
        <i/>
        <sz val="10"/>
        <rFont val="Arial"/>
        <family val="2"/>
      </rPr>
      <t xml:space="preserve"> uri-</t>
    </r>
    <r>
      <rPr>
        <sz val="10"/>
        <rFont val="Arial"/>
        <family val="2"/>
      </rPr>
      <t xml:space="preserve"> "mächtig" als zu </t>
    </r>
    <r>
      <rPr>
        <i/>
        <sz val="10"/>
        <rFont val="Arial"/>
        <family val="2"/>
      </rPr>
      <t>ur(i)</t>
    </r>
    <r>
      <rPr>
        <sz val="10"/>
        <rFont val="Arial"/>
        <family val="2"/>
      </rPr>
      <t>- "Quelle, Brunnen" gehören." PERò Vedi RGTC PU -&gt; Fonte?</t>
    </r>
  </si>
  <si>
    <t>I 540-541</t>
  </si>
  <si>
    <t>Yoshida (TH 22) A.1 a-II-6, B.1 passim; Beckman (BiOr 42) 142; (ZA 74) 305</t>
  </si>
  <si>
    <t>KBo 8.139 Ro 9[, 11]; KBo 11.35 Vo 6[; KUB 53.13 ii 5; KUB 54.25, 11]; IBoT 3.46, 3]; Bo 3249</t>
  </si>
  <si>
    <t>PÚ Weriyatu (RGTC 6, 557)</t>
  </si>
  <si>
    <t>Uršui</t>
  </si>
  <si>
    <t>I 541-542</t>
  </si>
  <si>
    <r>
      <t xml:space="preserve">Haas (GhR) 407; Laroche (GLH) 286; </t>
    </r>
    <r>
      <rPr>
        <sz val="10"/>
        <color theme="5" tint="-0.249977111117893"/>
        <rFont val="Arial"/>
        <family val="2"/>
      </rPr>
      <t>Trémouille (Eothen 7) 205</t>
    </r>
  </si>
  <si>
    <r>
      <t xml:space="preserve">KBo 14.140 ii 6]; KBo 14.141 ii 1[; KBo 18.98 v 15'; KBo 20.113 i 21; KBo 21.87 iii 9]; KBo 23.16 r.col. 14; KBo 24.106, 18; KBo 33.207 ii 9; KBo 35.157 iii 3; KBo 35.161, 5]; KBo 39.167, 7; </t>
    </r>
    <r>
      <rPr>
        <sz val="10"/>
        <color theme="5" tint="-0.249977111117893"/>
        <rFont val="Arial"/>
        <family val="2"/>
      </rPr>
      <t>KBo 45.254 i 9; KBo 46.102 i 31;</t>
    </r>
    <r>
      <rPr>
        <sz val="10"/>
        <rFont val="Arial"/>
        <family val="2"/>
      </rPr>
      <t xml:space="preserve"> KUB 10.27 iii 13; KUB 20.93 vi 4; KUB 27.1 ii 54; KUB 27.8 Ro 12; KUB 27.13 i 19; KUB 32.91 Vo 9[; KUB 32.93, 6; KUB 40.103 i 1]; KUB 45.37 iii 9; KUB 45.38, 9]; KUB 45.41 ii 12; KUB 45.71, 5; KUB 47.64 iii [3]; KUB 47.101 iv 13'; KUB 60.51, 5; HT 92, 5</t>
    </r>
  </si>
  <si>
    <t>Seguito da Iškalli</t>
  </si>
  <si>
    <t>Uruntemu</t>
  </si>
  <si>
    <t>Uruntepu</t>
  </si>
  <si>
    <t>I 542</t>
  </si>
  <si>
    <t>Haas (KN) 146</t>
  </si>
  <si>
    <t>KUB 36.89 Ro 25, 31, 39, Vo 10, 34], 51; KUB 42.87 iv 12; KUB 53.25 Ro 9</t>
  </si>
  <si>
    <t>Urunzimu</t>
  </si>
  <si>
    <t>vedi Wuru(n)šemu</t>
  </si>
  <si>
    <t>hattische Name der Sonnegöttin von Arinna (Haas 1994, 421, 423, 599)</t>
  </si>
  <si>
    <t>Haas (1994) 599-600</t>
  </si>
  <si>
    <t>VEDI WARBINEK 2022</t>
  </si>
  <si>
    <t>Urunzipa</t>
  </si>
  <si>
    <t>Loan with reanalysis from Urunzimu? “Spirit” or “mother” for “šemu”; or perhaps true correspondence and šepa = mother? cf. Soysal CRRAI 54 fn. 34.</t>
  </si>
  <si>
    <t>1038-1039</t>
  </si>
  <si>
    <t>D.MEŠ</t>
  </si>
  <si>
    <t>Uruwana = Varuna</t>
  </si>
  <si>
    <r>
      <rPr>
        <i/>
        <sz val="10"/>
        <rFont val="Arial"/>
        <family val="2"/>
      </rPr>
      <t>&lt; maššan(i)</t>
    </r>
    <r>
      <rPr>
        <sz val="10"/>
        <rFont val="Arial"/>
        <family val="2"/>
      </rPr>
      <t>- : GOD</t>
    </r>
  </si>
  <si>
    <t>I 543</t>
  </si>
  <si>
    <r>
      <t xml:space="preserve">Hutter (2003) 218; </t>
    </r>
    <r>
      <rPr>
        <sz val="10"/>
        <rFont val="Arial"/>
        <family val="2"/>
      </rPr>
      <t>Haas (GhR) 543; Laroche (GLH) 288 s.v. Uruwana</t>
    </r>
  </si>
  <si>
    <r>
      <t>KBo 1.1 Vo 56; KUB 3.1b Vo 21; (</t>
    </r>
    <r>
      <rPr>
        <i/>
        <sz val="10"/>
        <rFont val="Arial"/>
        <family val="2"/>
      </rPr>
      <t>Urzamassani</t>
    </r>
    <r>
      <rPr>
        <sz val="10"/>
        <rFont val="Arial"/>
        <family val="2"/>
      </rPr>
      <t>:) KUB 46.17 iii 1; VsNF 12.1 Ro 12</t>
    </r>
  </si>
  <si>
    <t>Ušḫara</t>
  </si>
  <si>
    <t>VEDI Išḫara!</t>
  </si>
  <si>
    <t>Uškuwattašši</t>
  </si>
  <si>
    <t>(vedi Waškuwattašši)</t>
  </si>
  <si>
    <t>Uštam</t>
  </si>
  <si>
    <t>1043-1044</t>
  </si>
  <si>
    <t>Ušunna</t>
  </si>
  <si>
    <t>Ušunni</t>
  </si>
  <si>
    <t>I 543-544</t>
  </si>
  <si>
    <r>
      <t xml:space="preserve">Laroche (GLH) 288 s.v. ušuni; </t>
    </r>
    <r>
      <rPr>
        <sz val="10"/>
        <color theme="5" tint="-0.249977111117893"/>
        <rFont val="Arial"/>
        <family val="2"/>
      </rPr>
      <t>Groddek (DBH 4) KUB 55</t>
    </r>
  </si>
  <si>
    <t>KBo 24.99 iii [14]; KBo 35.134, 4]; KBo 35.150 iv 3; KUB 25.49 ii 6]; KUB 27.1 ii 64; KUB 45.48 iii 10 +KUB 45.71, 14; KUB 55.58 Vo 6; IBoT 2.50 iii 4 +KUB 47.64 iii 16</t>
  </si>
  <si>
    <t>Circolo di Hebat? (Kaluti)</t>
  </si>
  <si>
    <t>Seguito da Tulla, precede Hebat</t>
  </si>
  <si>
    <t>Udanduwa</t>
  </si>
  <si>
    <t>Udandu</t>
  </si>
  <si>
    <t>I 544</t>
  </si>
  <si>
    <t>Groddek (DBH 4) KUB 55; Ünal (BiOr 44-1987) 483</t>
  </si>
  <si>
    <t>KUB 55.37 iii 12</t>
  </si>
  <si>
    <t>]uttariya</t>
  </si>
  <si>
    <t>Udhi</t>
  </si>
  <si>
    <t>Utiyaunenzi</t>
  </si>
  <si>
    <t>Utiyauni-</t>
  </si>
  <si>
    <t>Laroche: "divinità luvita: -enzi è desinenza del plurale = ittita -antes"</t>
  </si>
  <si>
    <r>
      <t xml:space="preserve">Melchert (CLL) 247; </t>
    </r>
    <r>
      <rPr>
        <sz val="10"/>
        <color theme="5" tint="-0.249977111117893"/>
        <rFont val="Arial"/>
        <family val="2"/>
      </rPr>
      <t>(MIO 9) 204ff. 210ff.</t>
    </r>
  </si>
  <si>
    <t>KBo 2.16, 8 (passo del Fiume Maliya)</t>
  </si>
  <si>
    <t>URU Šuranhapa (RGTC 6, 368)</t>
  </si>
  <si>
    <t>Utniyant</t>
  </si>
  <si>
    <t>KUB 43.56 iii 6</t>
  </si>
  <si>
    <t>Udukkina</t>
  </si>
  <si>
    <t>I 544-545</t>
  </si>
  <si>
    <t>Haas (GhR) 348 with n.256, 483 with n.132; Wegner (ChS I/3-1) 47</t>
  </si>
  <si>
    <t>KUB 27.1 iii 46]; KUB 27.6 i 15</t>
  </si>
  <si>
    <t>Uwalli</t>
  </si>
  <si>
    <t>Walli</t>
  </si>
  <si>
    <t>I 545-546</t>
  </si>
  <si>
    <t>Laroche (GLH) 291; Otten (Anatolia 4) 30; Wegner (ChS I/3-1) 67, 137, 217</t>
  </si>
  <si>
    <t>hurritischen Festritualen</t>
  </si>
  <si>
    <t>KBo 14.25, 6[; KBo 20.113 iii 6; KBo 31.142 (22/e), 4]; KBo 35.132 (663/b) iii 9; KBo 35.166 Ro [11]; KBo 39.48 v 15; KBo 39.163, 7[; KBo 46.102 (163/r) l.col. [8]; KUB 10.51 r.col 13[; KUB 10.92 ii 19[; KUB 27.1 iii 73, iv 19; KUB 34.95, 11; KUB 34.102 iii 3[; KUB 45.68 Ro 4; KUB 60.23 Ro 8; KUB 60.40, 5</t>
  </si>
  <si>
    <t>vicino d Nubatik/Nupadig</t>
  </si>
  <si>
    <t>1056-1094</t>
  </si>
  <si>
    <t>Uwatammira</t>
  </si>
  <si>
    <t>Watammira</t>
  </si>
  <si>
    <t>I 546, 560</t>
  </si>
  <si>
    <r>
      <t>KBo 17.98 v 8; KUB 45.58 iv 17] // (</t>
    </r>
    <r>
      <rPr>
        <i/>
        <sz val="10"/>
        <rFont val="Arial"/>
        <family val="2"/>
      </rPr>
      <t>Watammira</t>
    </r>
    <r>
      <rPr>
        <sz val="10"/>
        <rFont val="Arial"/>
        <family val="2"/>
      </rPr>
      <t>:) KUB 47.73 ii 8'; KUB 42.90 Vo 6'[</t>
    </r>
  </si>
  <si>
    <t>preceduto da Atammira</t>
  </si>
  <si>
    <t>Waḫiši</t>
  </si>
  <si>
    <t>WaḫiN / Waḫišizilli</t>
  </si>
  <si>
    <t>Hurrian/Hattian?</t>
  </si>
  <si>
    <t>I 547-548</t>
  </si>
  <si>
    <r>
      <t>Klinger (StBoT 37) 477; Popko (Religions) 71-2;</t>
    </r>
    <r>
      <rPr>
        <sz val="10"/>
        <color theme="5" tint="-0.249977111117893"/>
        <rFont val="Arial"/>
        <family val="2"/>
      </rPr>
      <t xml:space="preserve"> id. (TH 21) 57</t>
    </r>
    <r>
      <rPr>
        <sz val="10"/>
        <rFont val="Arial"/>
        <family val="2"/>
      </rPr>
      <t xml:space="preserve">; von Schuler (BagM 5) 45-50; Otten (ICH 1-1990) </t>
    </r>
    <r>
      <rPr>
        <sz val="10"/>
        <color theme="5" tint="-0.249977111117893"/>
        <rFont val="Arial"/>
        <family val="2"/>
      </rPr>
      <t>35</t>
    </r>
    <r>
      <rPr>
        <sz val="10"/>
        <rFont val="Arial"/>
        <family val="2"/>
      </rPr>
      <t xml:space="preserve">, 40 n.8; Neu (StBoT 25) 180; Singer (StBoT 28) 51 with n.44, 71 with n.1; </t>
    </r>
    <r>
      <rPr>
        <sz val="10"/>
        <color theme="5" tint="-0.249977111117893"/>
        <rFont val="Arial"/>
        <family val="2"/>
      </rPr>
      <t>Schuol (Kultmusik) 23, 36, 191; Groddek (DBH 2) KBo 30; Lebrun (Samuha) 161, 164; Yoshida (TH 22) A.1 c, passim, p.332 n.41, 338; (AOAT 36) 95, 119, 124; (StBoT 28) p. 349 Nr. 12, 19, 89, 105, Nr. 1.K.G, passim; (StBoT 7) 28 n. 3; (AOAT 31) 429, 196 n.245</t>
    </r>
  </si>
  <si>
    <r>
      <t xml:space="preserve">KBo 4.13 i 18; KBo 8.112 vi 11; KBo 10.25 </t>
    </r>
    <r>
      <rPr>
        <sz val="10"/>
        <color theme="5" tint="-0.249977111117893"/>
        <rFont val="Arial"/>
        <family val="2"/>
      </rPr>
      <t>i 16</t>
    </r>
    <r>
      <rPr>
        <sz val="10"/>
        <rFont val="Arial"/>
        <family val="2"/>
      </rPr>
      <t xml:space="preserve">, v 2[; KBo 11.28 iii 44; KBo 11.42 l.col. 2]; KBo 17.9 iv 7; KBo 17.46 Vo 20; KBo 20.70 ii 4; KBo 20.101 Vo 12; KBo 21.85 i 23; KBo 21.86 ii 15; KBo 25.89 ii 9; KBo 25.143 ii 6; KBo 30.12 i 5[; KBo 37.85, 13[; </t>
    </r>
    <r>
      <rPr>
        <sz val="10"/>
        <color theme="5" tint="-0.249977111117893"/>
        <rFont val="Arial"/>
        <family val="2"/>
      </rPr>
      <t>KBo 45.96 ii 10; KBo 45.129 ii 19; KBo 46.156 lk.kol. 11[</t>
    </r>
    <r>
      <rPr>
        <sz val="10"/>
        <rFont val="Arial"/>
        <family val="2"/>
      </rPr>
      <t>; KUB 2.3 ii 39; KUB 2.10 v 38; KUB 10.14 i 9[; KUB 11.35 v 8, 23; KUB 20.26 i 3;</t>
    </r>
    <r>
      <rPr>
        <sz val="10"/>
        <color theme="5" tint="-0.249977111117893"/>
        <rFont val="Arial"/>
        <family val="2"/>
      </rPr>
      <t xml:space="preserve"> KUB 25.9 v 10</t>
    </r>
    <r>
      <rPr>
        <sz val="10"/>
        <rFont val="Arial"/>
        <family val="2"/>
      </rPr>
      <t>; KUB 28.104 iv 16, 18, v 2]; KUB 44.9 iii 11; KUB 46.1 iii 4; KUB 51.49 i 5; KUB 53.11 iii 11[; KUB 58.61 iv 6; KUB 60.76 Ro 3, 5; IBoT 2.77 v 4[, 5[, 6[; IBoT 2.78 i 9]; IBoT 3.1 Vo 85, 91; IM 63682, 2], 3], 4]; Izmir 1275, 5]; Bo 3460 i 11; Bo 4767, 1[ (DBH 46/2.80) // (</t>
    </r>
    <r>
      <rPr>
        <i/>
        <sz val="10"/>
        <rFont val="Arial"/>
        <family val="2"/>
      </rPr>
      <t>Wahin</t>
    </r>
    <r>
      <rPr>
        <sz val="10"/>
        <rFont val="Arial"/>
        <family val="2"/>
      </rPr>
      <t>:) KBo 33.23, 4; KUB 25.9 v 10</t>
    </r>
  </si>
  <si>
    <r>
      <t xml:space="preserve">Kartapahas (RGTC 6, 184), Katapaš (RGTC 6, 199), Šalmaš (IM 63682, 3), </t>
    </r>
    <r>
      <rPr>
        <sz val="10"/>
        <color theme="5" tint="-0.249977111117893"/>
        <rFont val="Arial"/>
        <family val="2"/>
      </rPr>
      <t>Šalampa (RGTC 6, 332); Šamuha (RGTC 6, 340); Hurla (RGTC 6, 123)</t>
    </r>
  </si>
  <si>
    <t>GAL d Wahisin (KUB 20.26 i 3)</t>
  </si>
  <si>
    <t>Waḫiti</t>
  </si>
  <si>
    <t>Waḫzašu</t>
  </si>
  <si>
    <t>I 548</t>
  </si>
  <si>
    <r>
      <t xml:space="preserve">Haas (GhR) 620; </t>
    </r>
    <r>
      <rPr>
        <sz val="10"/>
        <color theme="5" tint="-0.249977111117893"/>
        <rFont val="Arial"/>
        <family val="2"/>
      </rPr>
      <t>Groddek (DBH 2) KBo 30; Pecchioli Daddi (ICH 3) 133-5; Yoshida (TH 22) A.1 c-II-4, A.1 b,c; (StBoT 26) Nr. 12, 19; (StBoT 28) 1.h, 3.a</t>
    </r>
  </si>
  <si>
    <r>
      <t xml:space="preserve">KBo 25.12 i 8, iv 17[; KBo 25.19 Vo 62 +KBo 20.33 Vo 3; </t>
    </r>
    <r>
      <rPr>
        <sz val="10"/>
        <color theme="5" tint="-0.249977111117893"/>
        <rFont val="Arial"/>
        <family val="2"/>
      </rPr>
      <t>KBo 25.61 Vo? 24[;</t>
    </r>
    <r>
      <rPr>
        <sz val="10"/>
        <rFont val="Arial"/>
        <family val="2"/>
      </rPr>
      <t xml:space="preserve"> KBo 30.46, 7</t>
    </r>
  </si>
  <si>
    <t>(NA4 Wa-al[-li-ya] KUB 60.40, 6')</t>
  </si>
  <si>
    <r>
      <t xml:space="preserve">Wegner (ChS I/3-1) 209; Laroche (RHA 33) 67; Otten (ICH 1) 35; </t>
    </r>
    <r>
      <rPr>
        <sz val="10"/>
        <color theme="5" tint="-0.249977111117893"/>
        <rFont val="Arial"/>
        <family val="2"/>
      </rPr>
      <t>Popko-Taracha (AoF 15) 113; (MIO 8) 196; Otten (ZA NF 19) 178</t>
    </r>
  </si>
  <si>
    <r>
      <t>KBo 22.162 Vo 5]; KBo 39.48 (15/r) ii 10],</t>
    </r>
    <r>
      <rPr>
        <sz val="10"/>
        <color theme="5" tint="-0.249977111117893"/>
        <rFont val="Arial"/>
        <family val="2"/>
      </rPr>
      <t xml:space="preserve"> Vo v 15</t>
    </r>
    <r>
      <rPr>
        <sz val="10"/>
        <rFont val="Arial"/>
        <family val="2"/>
      </rPr>
      <t xml:space="preserve">; KUB 38.10 (Bo 595) iv 19; KUB 46.7 Ro 8[; </t>
    </r>
    <r>
      <rPr>
        <sz val="10"/>
        <color theme="5" tint="-0.249977111117893"/>
        <rFont val="Arial"/>
        <family val="2"/>
      </rPr>
      <t xml:space="preserve">KUB 46.7 Ro 8 (Wali[-); </t>
    </r>
    <r>
      <rPr>
        <sz val="10"/>
        <rFont val="Arial"/>
        <family val="2"/>
      </rPr>
      <t xml:space="preserve">KUB 46.47 Ro 3[; </t>
    </r>
    <r>
      <rPr>
        <sz val="10"/>
        <color theme="5" tint="-0.249977111117893"/>
        <rFont val="Arial"/>
        <family val="2"/>
      </rPr>
      <t>KUB 58.43 Vo v 11[</t>
    </r>
  </si>
  <si>
    <t>Waliya</t>
  </si>
  <si>
    <t>Luwian verb: walliya- "to arise, to stand up" (CLL, 252; Sasseville 2020, 32, 138, 449)</t>
  </si>
  <si>
    <t>I 549</t>
  </si>
  <si>
    <r>
      <rPr>
        <sz val="10"/>
        <color theme="5" tint="-0.249977111117893"/>
        <rFont val="Arial"/>
        <family val="2"/>
      </rPr>
      <t>CLL 252; Sasseville (2020) 32, 138, 449;</t>
    </r>
    <r>
      <rPr>
        <sz val="10"/>
        <rFont val="Arial"/>
        <family val="2"/>
      </rPr>
      <t xml:space="preserve"> Wegner (ChS I/3-1) 209; Laroche (RHA 33) 67; Otten (ICH 1) 35; </t>
    </r>
    <r>
      <rPr>
        <sz val="10"/>
        <color theme="5" tint="-0.249977111117893"/>
        <rFont val="Arial"/>
        <family val="2"/>
      </rPr>
      <t>Popko-Taracha (AoF 15) 113; (MIO 8) 196; Otten (ZA NF 19) 178</t>
    </r>
  </si>
  <si>
    <t>Walliyara</t>
  </si>
  <si>
    <t xml:space="preserve">Luwian </t>
  </si>
  <si>
    <t>p. 91</t>
  </si>
  <si>
    <t>Melchert (CLL) 251-252; Sasseville (2020) 32, 138, 449</t>
  </si>
  <si>
    <r>
      <t xml:space="preserve">KUB 30.65 ii 10; KUB 58.43 v 11[; KUB 34.95, 11[; </t>
    </r>
    <r>
      <rPr>
        <sz val="10"/>
        <color theme="5" tint="-0.249977111117893"/>
        <rFont val="Arial"/>
        <family val="2"/>
      </rPr>
      <t>KUB 46.7 Ro 8 (Wali[-);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cfr. KUB 2.1 iv 1</t>
    </r>
  </si>
  <si>
    <t>Walippantalla/i</t>
  </si>
  <si>
    <t xml:space="preserve">Laroche 1946, RHA 7/46 // Cammarosano: "The envelopper" vel sim. CLL 251; cf. in any case walippatti- in KUB 2.1 ii 19 et passim. </t>
  </si>
  <si>
    <t>Giusfredi: d'accordo con Melchert CLL: 'the enveloper'. Si tratta probabilmente di nome d'agente in -alla-.</t>
  </si>
  <si>
    <t>I 549-550</t>
  </si>
  <si>
    <r>
      <t>Melchert (CLL) 251;</t>
    </r>
    <r>
      <rPr>
        <sz val="10"/>
        <color theme="5" tint="-0.249977111117893"/>
        <rFont val="Arial"/>
        <family val="2"/>
      </rPr>
      <t xml:space="preserve"> Sasseville (2020) 32, 138, 449 </t>
    </r>
  </si>
  <si>
    <r>
      <t xml:space="preserve">KUB 4.1 iv 31; </t>
    </r>
    <r>
      <rPr>
        <sz val="10"/>
        <color theme="5" tint="-0.249977111117893"/>
        <rFont val="Arial"/>
        <family val="2"/>
      </rPr>
      <t>(+KUB 46.7 Ro 8 (Wali[-)</t>
    </r>
  </si>
  <si>
    <t>Walpišu</t>
  </si>
  <si>
    <t>I 550</t>
  </si>
  <si>
    <r>
      <t>KBo 21.85 i 22;</t>
    </r>
    <r>
      <rPr>
        <sz val="10"/>
        <color theme="5" tint="-0.249977111117893"/>
        <rFont val="Arial"/>
        <family val="2"/>
      </rPr>
      <t xml:space="preserve"> (+KUB 46.7 Ro 8 (Wali[-)</t>
    </r>
  </si>
  <si>
    <t>1065-1012</t>
  </si>
  <si>
    <t>(VAI  a Ulza)</t>
  </si>
  <si>
    <t>Groddek (DBH 2) KBo 30; Yoshida (TH 22) A.1c; (StBoT 26) Nr. 12, 19, 61</t>
  </si>
  <si>
    <r>
      <t xml:space="preserve">KBo 21.85 i 17; </t>
    </r>
    <r>
      <rPr>
        <sz val="10"/>
        <color theme="5" tint="-0.249977111117893"/>
        <rFont val="Arial"/>
        <family val="2"/>
      </rPr>
      <t>KBo 30.12 vi 8</t>
    </r>
  </si>
  <si>
    <t>Wanama</t>
  </si>
  <si>
    <t>KBo 29.33 r.col. 9'</t>
  </si>
  <si>
    <t>(Feste für Huwaššanna)</t>
  </si>
  <si>
    <t>Wandu</t>
  </si>
  <si>
    <r>
      <t xml:space="preserve">Haas (GhR) 423 with n. 34; Yoshida (TH 22) 253; Starke (StBoT 31) 605; </t>
    </r>
    <r>
      <rPr>
        <sz val="10"/>
        <color theme="5" tint="-0.249977111117893"/>
        <rFont val="Arial"/>
        <family val="2"/>
      </rPr>
      <t>Groddek (DBH 4) KUB 55; Schuol (Kultmusik.) 48</t>
    </r>
  </si>
  <si>
    <r>
      <t xml:space="preserve">KBo 4.11 Ro 5, Vo 47; </t>
    </r>
    <r>
      <rPr>
        <sz val="10"/>
        <color theme="5" tint="-0.249977111117893"/>
        <rFont val="Arial"/>
        <family val="2"/>
      </rPr>
      <t>KBo 29.206 iv 34;</t>
    </r>
    <r>
      <rPr>
        <sz val="10"/>
        <rFont val="Arial"/>
        <family val="2"/>
      </rPr>
      <t xml:space="preserve"> KUB 17.33 iv 9[; KUB 25.37 iv [12]; KUB 32.123 i 39, iv 36; KUB 55.65 iv 34; KUB 60.30 iv 9</t>
    </r>
  </si>
  <si>
    <t>RGTC 6, 152 s.v URU Ištanuwa</t>
  </si>
  <si>
    <t>Wanza</t>
  </si>
  <si>
    <r>
      <t xml:space="preserve">D </t>
    </r>
    <r>
      <rPr>
        <i/>
        <sz val="10"/>
        <rFont val="Arial"/>
        <family val="2"/>
      </rPr>
      <t>wanzas</t>
    </r>
    <r>
      <rPr>
        <sz val="10"/>
        <rFont val="Arial"/>
        <family val="2"/>
      </rPr>
      <t xml:space="preserve"> GAŠAN</t>
    </r>
  </si>
  <si>
    <t>p. 91 s.v. Wandu</t>
  </si>
  <si>
    <t>I 550-551</t>
  </si>
  <si>
    <t>KUB 15.20 ii 3, 5]; KUB 15.22, 4</t>
  </si>
  <si>
    <t>URU Wanza-taruwa KBo 4.10 Ro 22;</t>
  </si>
  <si>
    <t>Waputet</t>
  </si>
  <si>
    <t>I 551</t>
  </si>
  <si>
    <t>Yoshida (TH 22) A.1 c-II-7</t>
  </si>
  <si>
    <t>KBo 23.79 iii 6</t>
  </si>
  <si>
    <t>Warrami</t>
  </si>
  <si>
    <t>Luwian verbS wari(ya)- "to speak, to call, to ask for" + warriya- "to help" Sasseville 2020, 327-9, 411</t>
  </si>
  <si>
    <t>(SMEA 38) 146; Glocker (Eothen 6) 1.O</t>
  </si>
  <si>
    <t>KBo 15.34 ii 3], 4</t>
  </si>
  <si>
    <t>RGTC 6, 219 s.v. URU Kuliwišna</t>
  </si>
  <si>
    <t>Wariu-x[</t>
  </si>
  <si>
    <t>Listen hurritischer Gottheiten</t>
  </si>
  <si>
    <t>KUB 27.9 r.col. 5</t>
  </si>
  <si>
    <t>Warkuwa</t>
  </si>
  <si>
    <t xml:space="preserve">Groddek (DBH 6) VSNF 12 </t>
  </si>
  <si>
    <r>
      <t xml:space="preserve">KBo 23.70 i 14[; </t>
    </r>
    <r>
      <rPr>
        <sz val="10"/>
        <color theme="5" tint="-0.249977111117893"/>
        <rFont val="Arial"/>
        <family val="2"/>
      </rPr>
      <t>VS NF 12.111 Vo 25[</t>
    </r>
  </si>
  <si>
    <t>Wardanati</t>
  </si>
  <si>
    <t>Warwaliya</t>
  </si>
  <si>
    <t>Dio della fertilità</t>
  </si>
  <si>
    <t>Laroche 1946, RHA 7/46: Louvite</t>
  </si>
  <si>
    <t>Laroche: divinità luvia derivata da warwala- (Melchert, warwala = seed, progeny) "dio della fertilità</t>
  </si>
  <si>
    <r>
      <t xml:space="preserve">Haas (GhR) 282-3; Melchert (CLL) 262; Starke (StBoT 31) 483; </t>
    </r>
    <r>
      <rPr>
        <sz val="10"/>
        <color theme="5" tint="-0.249977111117893"/>
        <rFont val="Arial"/>
        <family val="2"/>
      </rPr>
      <t>Sommer (BoSt. 7) 58 n.1 "semence, descendance"</t>
    </r>
  </si>
  <si>
    <t>KBo 4.11 Vo 59</t>
  </si>
  <si>
    <t>Wašaliya</t>
  </si>
  <si>
    <r>
      <t xml:space="preserve">KBo 29.33 r.col. 6 // </t>
    </r>
    <r>
      <rPr>
        <sz val="10"/>
        <color theme="5" tint="-0.249977111117893"/>
        <rFont val="Arial"/>
        <family val="2"/>
      </rPr>
      <t>(Wasa-[:) KUB 38.10 iv 9; KUB 51.49 vi 8</t>
    </r>
  </si>
  <si>
    <t>Waššantatai</t>
  </si>
  <si>
    <t>PÙ Wassantati</t>
  </si>
  <si>
    <t>Spring? Suorce?</t>
  </si>
  <si>
    <t>I 552</t>
  </si>
  <si>
    <t>KUB 38.10a, 9</t>
  </si>
  <si>
    <t>Culto a Šapakurwanta! (+RGTC 6, 556 = PÙ Wassantati, cfr. KUB 38.6 iv 10)</t>
  </si>
  <si>
    <t>1077-1078</t>
  </si>
  <si>
    <t>Wašazalli</t>
  </si>
  <si>
    <t xml:space="preserve">Wašezzil(i) </t>
  </si>
  <si>
    <t xml:space="preserve">LEONE = "Hero" </t>
  </si>
  <si>
    <t>forse "= Stormgod of Zippalanda" (Haas 1994, 445)</t>
  </si>
  <si>
    <t>Soysal HdOr 74, 997.   Laroche: &lt; derivato di -zil sul tema wasi- / Melchert (2003a, 16 +fn 10) e Yakubovich (2010, 211-3) -alli- e -ili- = Luvian origin!</t>
  </si>
  <si>
    <t>Hattian?/Luwianized?!</t>
  </si>
  <si>
    <t>p. 37</t>
  </si>
  <si>
    <t>I 552-553</t>
  </si>
  <si>
    <r>
      <t xml:space="preserve">Taracha (2009) 55; Haas (GhR) 445-6; </t>
    </r>
    <r>
      <rPr>
        <sz val="10"/>
        <color theme="5" tint="-0.249977111117893"/>
        <rFont val="Arial"/>
        <family val="2"/>
      </rPr>
      <t>Groddek (DBH 6) VSNF 12; Singer (StBoT 28) 71 with n.1; Schuol (Heth.Kultmusik) 22, 30, 36, 114, 154, 191; Laroche (RHA 33) 67</t>
    </r>
  </si>
  <si>
    <r>
      <t>(</t>
    </r>
    <r>
      <rPr>
        <i/>
        <sz val="10"/>
        <rFont val="Arial"/>
        <family val="2"/>
      </rPr>
      <t>Wašazalli</t>
    </r>
    <r>
      <rPr>
        <sz val="10"/>
        <rFont val="Arial"/>
        <family val="2"/>
      </rPr>
      <t>:) KBo 39.127 r.col. 9'[; KUB 51.49 i 4'; VSNF 12.31 iv 6 // (</t>
    </r>
    <r>
      <rPr>
        <i/>
        <sz val="10"/>
        <rFont val="Arial"/>
        <family val="2"/>
      </rPr>
      <t>Wašezzalli</t>
    </r>
    <r>
      <rPr>
        <sz val="10"/>
        <rFont val="Arial"/>
        <family val="2"/>
      </rPr>
      <t xml:space="preserve">:) KBo 10.25 i 16; KBo 11.48 Vo 9; KBo 11.51 iii 11, iv 1; KBo 25.176 Ro 3, 13[; KBo 30.14 i 8; </t>
    </r>
    <r>
      <rPr>
        <sz val="10"/>
        <color theme="5" tint="-0.249977111117893"/>
        <rFont val="Arial"/>
        <family val="2"/>
      </rPr>
      <t>KBo 44.133 Rs. 1[; KBo 44.147 iv 4; KBo 44.151 vs. 5];</t>
    </r>
    <r>
      <rPr>
        <sz val="10"/>
        <rFont val="Arial"/>
        <family val="2"/>
      </rPr>
      <t xml:space="preserve"> KUB 2.3 ii 38; KUB 10.86 i 5; KUB 10.93 i 5; KUB 11.18 iii 16, iv 6, </t>
    </r>
    <r>
      <rPr>
        <sz val="10"/>
        <color theme="5" tint="-0.249977111117893"/>
        <rFont val="Arial"/>
        <family val="2"/>
      </rPr>
      <t>15]</t>
    </r>
    <r>
      <rPr>
        <sz val="10"/>
        <rFont val="Arial"/>
        <family val="2"/>
      </rPr>
      <t xml:space="preserve">, 34; KUB 41.50 iii 11 // (framm.) KBo 10.26 v [20]; KBo 30.12 i 4[; KUB 11.18 iv 15]; KUB 25.35, 10[; </t>
    </r>
    <r>
      <rPr>
        <sz val="10"/>
        <color theme="5" tint="-0.249977111117893"/>
        <rFont val="Arial"/>
        <family val="2"/>
      </rPr>
      <t>KUB 30.41 iv 22;</t>
    </r>
    <r>
      <rPr>
        <sz val="10"/>
        <rFont val="Arial"/>
        <family val="2"/>
      </rPr>
      <t xml:space="preserve"> KUB 46.4 ii 7[; KUB 53.11 iii 11[; KUB 56.33 ii 10] </t>
    </r>
    <r>
      <rPr>
        <sz val="10"/>
        <color theme="5" tint="-0.249977111117893"/>
        <rFont val="Arial"/>
        <family val="2"/>
      </rPr>
      <t>//KUB 2.3</t>
    </r>
    <r>
      <rPr>
        <sz val="10"/>
        <rFont val="Arial"/>
        <family val="2"/>
      </rPr>
      <t xml:space="preserve">; IBoT 2.77 v 4[, 5[, 6[; IBoT 2.79, 7[; </t>
    </r>
    <r>
      <rPr>
        <sz val="10"/>
        <color theme="5" tint="-0.249977111117893"/>
        <rFont val="Arial"/>
        <family val="2"/>
      </rPr>
      <t>IBoT 2.91 ii 2']</t>
    </r>
    <r>
      <rPr>
        <sz val="10"/>
        <rFont val="Arial"/>
        <family val="2"/>
      </rPr>
      <t>; Izmir 1275, 4];</t>
    </r>
    <r>
      <rPr>
        <sz val="10"/>
        <color theme="5" tint="-0.249977111117893"/>
        <rFont val="Arial"/>
        <family val="2"/>
      </rPr>
      <t xml:space="preserve"> VBoT 63, 4']</t>
    </r>
  </si>
  <si>
    <t>Stormgod of Zippalanda = figlio della Sonnengöttin der Erde + Wettergott des Himmels (Triade)</t>
  </si>
  <si>
    <t>[Wašazalli / Wašezzili]</t>
  </si>
  <si>
    <t>Preceduto da Storm-god</t>
  </si>
  <si>
    <t>Wašezzašu</t>
  </si>
  <si>
    <t>Wašizzašu</t>
  </si>
  <si>
    <t>I 553</t>
  </si>
  <si>
    <t>Pecchioli Daddi (ICH 3 -1998) 133-5; Weitenberg (-u-st.) A.658</t>
  </si>
  <si>
    <t>KBo 2.29 Vo 8'; KBo 39.88 ii 11'; KUB 30.41 iv 22[</t>
  </si>
  <si>
    <t>Preceduto da Taparwašu</t>
  </si>
  <si>
    <t>Wašezzil(i)</t>
  </si>
  <si>
    <t>Wasizzil</t>
  </si>
  <si>
    <t>Soysal HdOr 74, 997.   Laroche: &lt; derivato di -zil sul tema wasi-  / Melchert (2003a, 16 +fn 10) e Yakubovich (2010, 211-3) -alli- e -ili- = Luvian origin!</t>
  </si>
  <si>
    <t>Hattian/Luwianized?</t>
  </si>
  <si>
    <t>I 554-556</t>
  </si>
  <si>
    <r>
      <t xml:space="preserve">Haas (GhR) 312, 445, 589 with n.339, 620, 778 n. 52; Friedrich (JKF 2) 144-7; Klinger (StBoT 37) 173-4; Neu (StBoT 12) 24, 39; id. (StBoT 25) 183, 188, 192, 194-5; Popko (Religions) 71, 73; Singer (StBoT 28) 71 with n.1; </t>
    </r>
    <r>
      <rPr>
        <sz val="10"/>
        <color rgb="FF0070C0"/>
        <rFont val="Arial"/>
        <family val="2"/>
      </rPr>
      <t xml:space="preserve">Melchert (CRRAI 57); </t>
    </r>
    <r>
      <rPr>
        <sz val="10"/>
        <color theme="5" tint="-0.249977111117893"/>
        <rFont val="Arial"/>
        <family val="2"/>
      </rPr>
      <t>Groddek (DBH 2) KBo 30; id. (DBH 6) VSNF 12; Alp (JKF 1) 134 with n.10; Cornelius (Gesch.Hett.) 36, 289; (StBoT 26) Nr. 19 passim; (StBoT 28) Nr. 1.h passim; (Fs Otten2) 12 with n.29; Košak (ZA 88) 146-7; Yoshida (TH 22) s.v. Wettergöttern</t>
    </r>
  </si>
  <si>
    <r>
      <t xml:space="preserve">KBo 10.26 v 20[, [20]; KBo 17.74 ii 14[, 42[, iii [8]; KBo 17.75 i 42, ii 41, </t>
    </r>
    <r>
      <rPr>
        <sz val="10"/>
        <color theme="5" tint="-0.249977111117893"/>
        <rFont val="Arial"/>
        <family val="2"/>
      </rPr>
      <t>iii 42'[;</t>
    </r>
    <r>
      <rPr>
        <sz val="10"/>
        <rFont val="Arial"/>
        <family val="2"/>
      </rPr>
      <t xml:space="preserve"> KBo 17.112 iii [13]; KBo 20.33 Ro 2', 7', Vo 6'; KBo 20.61 i 34, ii 40[, iii 45, 56; KBo 21.25 iv 15[; KBo 21.49 ii 13[, iv 5; </t>
    </r>
    <r>
      <rPr>
        <sz val="10"/>
        <color theme="5" tint="-0.249977111117893"/>
        <rFont val="Arial"/>
        <family val="2"/>
      </rPr>
      <t>KBo 21.51, 1'</t>
    </r>
    <r>
      <rPr>
        <sz val="10"/>
        <rFont val="Arial"/>
        <family val="2"/>
      </rPr>
      <t xml:space="preserve">; KBo 21.94 iii 9[; KBo 23.74 ii 17; KBo 25.12 i 6, ii 6; KBo 25.47 i 14[; KBo 25.89 ii 5'[, 8'[; KBo 25.112 iii 14[, 15; KBo 25.143 ii 5[; KBo 27.42 iii 51; KBo 30.12 i 4[; </t>
    </r>
    <r>
      <rPr>
        <sz val="10"/>
        <color theme="5" tint="-0.249977111117893"/>
        <rFont val="Arial"/>
        <family val="2"/>
      </rPr>
      <t>KBo 30.14 i 8[</t>
    </r>
    <r>
      <rPr>
        <sz val="10"/>
        <rFont val="Arial"/>
        <family val="2"/>
      </rPr>
      <t xml:space="preserve">; KBo 30.43 r.col. 6[; </t>
    </r>
    <r>
      <rPr>
        <sz val="10"/>
        <color theme="5" tint="-0.249977111117893"/>
        <rFont val="Arial"/>
        <family val="2"/>
      </rPr>
      <t>KBo 30.66 iv 15[; KBo 30.92 ii 9[;</t>
    </r>
    <r>
      <rPr>
        <sz val="10"/>
        <rFont val="Arial"/>
        <family val="2"/>
      </rPr>
      <t xml:space="preserve"> KBo 30.115 Ro 7, </t>
    </r>
    <r>
      <rPr>
        <sz val="10"/>
        <color theme="5" tint="-0.249977111117893"/>
        <rFont val="Arial"/>
        <family val="2"/>
      </rPr>
      <t>iii 11</t>
    </r>
    <r>
      <rPr>
        <sz val="10"/>
        <rFont val="Arial"/>
        <family val="2"/>
      </rPr>
      <t>; KBo 34.164 iii 3; KBo 38.44 ii 9; KBo 38.79, 3];</t>
    </r>
    <r>
      <rPr>
        <sz val="10"/>
        <color theme="5" tint="-0.249977111117893"/>
        <rFont val="Arial"/>
        <family val="2"/>
      </rPr>
      <t xml:space="preserve"> KBo 38.193, 2]</t>
    </r>
    <r>
      <rPr>
        <sz val="10"/>
        <rFont val="Arial"/>
        <family val="2"/>
      </rPr>
      <t xml:space="preserve">; KBo 39.87 ii 13]; KBo 39.286 iii 34[; </t>
    </r>
    <r>
      <rPr>
        <sz val="10"/>
        <color theme="5" tint="-0.249977111117893"/>
        <rFont val="Arial"/>
        <family val="2"/>
      </rPr>
      <t>KBo 41.77 i 7, 15[</t>
    </r>
    <r>
      <rPr>
        <sz val="10"/>
        <rFont val="Arial"/>
        <family val="2"/>
      </rPr>
      <t xml:space="preserve">; KUB 2.3 i 26; </t>
    </r>
    <r>
      <rPr>
        <sz val="10"/>
        <color rgb="FF0070C0"/>
        <rFont val="Arial"/>
        <family val="2"/>
      </rPr>
      <t>KUB 6.45 ii 34 = 6.46 iii 3</t>
    </r>
    <r>
      <rPr>
        <sz val="10"/>
        <rFont val="Arial"/>
        <family val="2"/>
      </rPr>
      <t xml:space="preserve">; KUB 8.41 ii 4, 5; </t>
    </r>
    <r>
      <rPr>
        <sz val="10"/>
        <color theme="5" tint="-0.249977111117893"/>
        <rFont val="Arial"/>
        <family val="2"/>
      </rPr>
      <t>KUB 10.93 i 5'</t>
    </r>
    <r>
      <rPr>
        <sz val="10"/>
        <rFont val="Arial"/>
        <family val="2"/>
      </rPr>
      <t xml:space="preserve">; KUB 20.90 iii 7; KUB 25.35, 10[; KUB 28.15 Ro l.col. 3a; KUB 28.75 iii 11, 12, 13; </t>
    </r>
    <r>
      <rPr>
        <sz val="10"/>
        <color theme="5" tint="-0.249977111117893"/>
        <rFont val="Arial"/>
        <family val="2"/>
      </rPr>
      <t>KUB 31.143a+ ii 14';</t>
    </r>
    <r>
      <rPr>
        <sz val="10"/>
        <rFont val="Arial"/>
        <family val="2"/>
      </rPr>
      <t xml:space="preserve"> KUB 32.82, 3'[, r.col 7; </t>
    </r>
    <r>
      <rPr>
        <sz val="10"/>
        <color theme="5" tint="-0.249977111117893"/>
        <rFont val="Arial"/>
        <family val="2"/>
      </rPr>
      <t>KUB 41.50 iii 11'</t>
    </r>
    <r>
      <rPr>
        <sz val="10"/>
        <rFont val="Arial"/>
        <family val="2"/>
      </rPr>
      <t>; KUB 43.26 iv 8 +FHG 24 l.col. 2'; KUB 46.4 ii 7[; KUB 46.8 ii 7;</t>
    </r>
    <r>
      <rPr>
        <sz val="10"/>
        <color theme="5" tint="-0.249977111117893"/>
        <rFont val="Arial"/>
        <family val="2"/>
      </rPr>
      <t xml:space="preserve"> KUB 51.49 i 4; KUB 51.84 r.kol. 3'];</t>
    </r>
    <r>
      <rPr>
        <sz val="10"/>
        <rFont val="Arial"/>
        <family val="2"/>
      </rPr>
      <t xml:space="preserve"> KUB 53.11 iii 11[; KUB 57.100 ii 3[, 16; IBoT 1.29 Ro 65?; IBoT 2.77 v 4[, 5[, 6[; IBoT 2.79, 7[; IBoT 2.91 ii 2]; VBoT 124 Vo 6], 7; VSNF 12.10 i 14; Izmir 1275, 4]</t>
    </r>
  </si>
  <si>
    <t>[Wašezzil(i) / Wasizzil]</t>
  </si>
  <si>
    <t>Wašḫaliya</t>
  </si>
  <si>
    <t>Laroche 1946, RHA 7/46: Asianique: tema washa-  *washas = alleato</t>
  </si>
  <si>
    <t>Giusfredi: errato il termine citato da Laroche, ma washa- è sicuramente luvio. Per l'analisi corretta Melchert CRRAI 57</t>
  </si>
  <si>
    <t>LUWIAN</t>
  </si>
  <si>
    <t>I 556-557</t>
  </si>
  <si>
    <r>
      <rPr>
        <sz val="10"/>
        <color rgb="FF0070C0"/>
        <rFont val="Arial"/>
        <family val="2"/>
      </rPr>
      <t>Melchert (CRRAI 57);</t>
    </r>
    <r>
      <rPr>
        <sz val="10"/>
        <rFont val="Arial"/>
        <family val="2"/>
      </rPr>
      <t xml:space="preserve"> Haas (GhR) 778 n.52</t>
    </r>
  </si>
  <si>
    <t>Preghiera</t>
  </si>
  <si>
    <t>KUB 6.45 II 34 = KUB 6.46 III 3</t>
  </si>
  <si>
    <r>
      <rPr>
        <i/>
        <sz val="10"/>
        <rFont val="Arial"/>
        <family val="2"/>
      </rPr>
      <t>"SA</t>
    </r>
    <r>
      <rPr>
        <sz val="10"/>
        <rFont val="Arial"/>
        <family val="2"/>
      </rPr>
      <t xml:space="preserve"> URU Harziuna": RGTC 6, 93; 6/2,33</t>
    </r>
  </si>
  <si>
    <t>1082-706</t>
  </si>
  <si>
    <t>vedi Pašḫula</t>
  </si>
  <si>
    <t>Wašḫulili</t>
  </si>
  <si>
    <t>Wašḫunuili</t>
  </si>
  <si>
    <t>I 557</t>
  </si>
  <si>
    <r>
      <t xml:space="preserve">Haas (GhR) 426; Popko (TH 21-Religions) </t>
    </r>
    <r>
      <rPr>
        <sz val="10"/>
        <color theme="5" tint="-0.249977111117893"/>
        <rFont val="Arial"/>
        <family val="2"/>
      </rPr>
      <t>42</t>
    </r>
    <r>
      <rPr>
        <sz val="10"/>
        <rFont val="Arial"/>
        <family val="2"/>
      </rPr>
      <t xml:space="preserve">, 113, </t>
    </r>
    <r>
      <rPr>
        <sz val="10"/>
        <color theme="5" tint="-0.249977111117893"/>
        <rFont val="Arial"/>
        <family val="2"/>
      </rPr>
      <t>194</t>
    </r>
    <r>
      <rPr>
        <sz val="10"/>
        <rFont val="Arial"/>
        <family val="2"/>
      </rPr>
      <t xml:space="preserve">; Yoshida (BMECCJ 6) 150 n.88; </t>
    </r>
    <r>
      <rPr>
        <sz val="10"/>
        <color rgb="FF0070C0"/>
        <rFont val="Arial"/>
        <family val="2"/>
      </rPr>
      <t xml:space="preserve">Soysal (2020) 135b; </t>
    </r>
    <r>
      <rPr>
        <sz val="10"/>
        <color theme="5" tint="-0.249977111117893"/>
        <rFont val="Arial"/>
        <family val="2"/>
      </rPr>
      <t>Yoshida (TH 22) A.2 passim</t>
    </r>
  </si>
  <si>
    <r>
      <t xml:space="preserve">KBo 11.48 Vo 7[; KBo 21.85 i 16; KUB 20.15 Ro l.col. 9a; KUB 20.96 iv 22]; IBoT 1.29 Ro 65; VBoT 3 vi 2] </t>
    </r>
    <r>
      <rPr>
        <sz val="10"/>
        <color rgb="FF0070C0"/>
        <rFont val="Arial"/>
        <family val="2"/>
      </rPr>
      <t>// KBo 64.70 Ro III 6; KBo 70.108 II 2' // VBoT 3 VI 2'; // (</t>
    </r>
    <r>
      <rPr>
        <i/>
        <sz val="10"/>
        <color rgb="FF0070C0"/>
        <rFont val="Arial"/>
        <family val="2"/>
      </rPr>
      <t>Washunuili</t>
    </r>
    <r>
      <rPr>
        <sz val="10"/>
        <color rgb="FF0070C0"/>
        <rFont val="Arial"/>
        <family val="2"/>
      </rPr>
      <t>:) Izmir 1285 (unpubl.) r.kol. 4'-6' (Hörfehler für Soysal 2020)</t>
    </r>
  </si>
  <si>
    <t>Waššiya</t>
  </si>
  <si>
    <t>Luwian verb: wass- "to wear" Sasseville 2020, 273</t>
  </si>
  <si>
    <t>I 577</t>
  </si>
  <si>
    <t>Sasseville (2020) 273</t>
  </si>
  <si>
    <t>KBo 29.33 r.col. 7</t>
  </si>
  <si>
    <t>1085-1086</t>
  </si>
  <si>
    <t>Wašil</t>
  </si>
  <si>
    <t>Wašiul</t>
  </si>
  <si>
    <t>I 557-558</t>
  </si>
  <si>
    <t>Haas (KN) 185</t>
  </si>
  <si>
    <t>KBo 25.121 i 3; KUB 28.2 Ro r.col.5; KUB 28.56, 4[; KUB 28.60 Vo l.col. 7; KUB 28.82 ii 3</t>
  </si>
  <si>
    <t>Wašiun</t>
  </si>
  <si>
    <t>I 558</t>
  </si>
  <si>
    <t>KBo 37.84, 11]; KUB 28.80 ii 23</t>
  </si>
  <si>
    <t>Waškuruna</t>
  </si>
  <si>
    <t>KBo 21.85 i 25</t>
  </si>
  <si>
    <t>1089-1041</t>
  </si>
  <si>
    <t>Waškuwattašši</t>
  </si>
  <si>
    <t>Laroche 1946, RHA 7/46: Hittite, participio di wasku- "violare, peccare" / Popko: "the suffix -assi- indicates a Luwian environment" Stem + Luwian genitival adjective suffix -assi</t>
  </si>
  <si>
    <t>I 558-559</t>
  </si>
  <si>
    <r>
      <rPr>
        <sz val="10"/>
        <rFont val="Arial"/>
        <family val="2"/>
      </rPr>
      <t>Popko (Religions)  73; Starke (StBoT 31) 181 n.593a; Hout (BiOr 48) 580; Neu-Otten (IF 77) 185; Otten (JCS 4) 124;</t>
    </r>
    <r>
      <rPr>
        <sz val="10"/>
        <color theme="5" tint="-0.249977111117893"/>
        <rFont val="Arial"/>
        <family val="2"/>
      </rPr>
      <t xml:space="preserve"> Groddek (DBH 4) KUB 55; Yoshida (TH 22) A.1f; (JCS 4) 125; (StBoT 26) Nr.30</t>
    </r>
  </si>
  <si>
    <r>
      <t>KBo 11.32 low.e. 39, Vo 62; KBo 27.40 Vo 4], 6[; KBo 43.75 (10/g);  KUB 20.24 iii 36; KUB 43.30 iii 12]; KUB 55.39 iii 21[; KUB 58.38 i 28]; Bo 6044, 4[ // (</t>
    </r>
    <r>
      <rPr>
        <i/>
        <sz val="10"/>
        <rFont val="Arial"/>
        <family val="2"/>
      </rPr>
      <t>Uškuwattašši</t>
    </r>
    <r>
      <rPr>
        <sz val="10"/>
        <rFont val="Arial"/>
        <family val="2"/>
      </rPr>
      <t>:) KUB 55.39 iii 21[, 31</t>
    </r>
  </si>
  <si>
    <t>Followed by Kuwansi</t>
  </si>
  <si>
    <t>Wašdulašša</t>
  </si>
  <si>
    <t>Wasdulassis</t>
  </si>
  <si>
    <t>Laroche 1946, RHA 7/46: Hittite, da wastul "peccato, colpa, errore" / Stem + Luwian genitival adjective suffix -assi</t>
  </si>
  <si>
    <t>I 559</t>
  </si>
  <si>
    <t>KBo 4.13 i 6</t>
  </si>
  <si>
    <t>1092-1091</t>
  </si>
  <si>
    <t>Wašumma</t>
  </si>
  <si>
    <t>Wašu (-&gt; Hattian/Palaic)</t>
  </si>
  <si>
    <t>Luwian wasu- "good" (CLL, 266) + verb wasu- "to be successful" (Sasseville 2020, 198)</t>
  </si>
  <si>
    <t xml:space="preserve">Luwian? </t>
  </si>
  <si>
    <t>I 559-560</t>
  </si>
  <si>
    <r>
      <t xml:space="preserve">Haas (GhR) 813; </t>
    </r>
    <r>
      <rPr>
        <sz val="10"/>
        <color theme="5" tint="-0.249977111117893"/>
        <rFont val="Arial"/>
        <family val="2"/>
      </rPr>
      <t>id. (KN) 84 with n.8</t>
    </r>
    <r>
      <rPr>
        <sz val="10"/>
        <rFont val="Arial"/>
        <family val="2"/>
      </rPr>
      <t xml:space="preserve">; Starke (StBoT 31) 271; Popko-Taracha (AoF 15) 86, </t>
    </r>
    <r>
      <rPr>
        <sz val="10"/>
        <color theme="5" tint="-0.249977111117893"/>
        <rFont val="Arial"/>
        <family val="2"/>
      </rPr>
      <t>110</t>
    </r>
    <r>
      <rPr>
        <sz val="10"/>
        <rFont val="Arial"/>
        <family val="2"/>
      </rPr>
      <t xml:space="preserve">; </t>
    </r>
    <r>
      <rPr>
        <sz val="10"/>
        <color rgb="FF0070C0"/>
        <rFont val="Arial"/>
        <family val="2"/>
      </rPr>
      <t xml:space="preserve">Sasseville (2020) 198; </t>
    </r>
    <r>
      <rPr>
        <sz val="10"/>
        <color theme="5" tint="-0.249977111117893"/>
        <rFont val="Arial"/>
        <family val="2"/>
      </rPr>
      <t>Schuol (Heth.Kultmusik) 33; Starke (StBoT 31) 271</t>
    </r>
  </si>
  <si>
    <t>Rituale in Nesita</t>
  </si>
  <si>
    <r>
      <t>KBo 23.68 Ro 5; KBo 25.191 Vo 12; KBo 29.188 iv 6; KBo 30.69 iii 25; KUB 20.48 vi 14; KUB 58.43 v 6[; KUB 60.40, 4; Bo 5480, 10 // (</t>
    </r>
    <r>
      <rPr>
        <i/>
        <sz val="10"/>
        <rFont val="Arial"/>
        <family val="2"/>
      </rPr>
      <t>Wašu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8.109 iv 7']</t>
    </r>
    <r>
      <rPr>
        <sz val="10"/>
        <rFont val="Arial"/>
        <family val="2"/>
      </rPr>
      <t>; KBo 37.97 obv.13; KUB 35.101 obv.12</t>
    </r>
  </si>
  <si>
    <r>
      <rPr>
        <sz val="10"/>
        <color theme="5" tint="-0.249977111117893"/>
        <rFont val="Arial"/>
        <family val="2"/>
      </rPr>
      <t>HUR.SAG Tapala</t>
    </r>
    <r>
      <rPr>
        <sz val="10"/>
        <rFont val="Arial"/>
        <family val="2"/>
      </rPr>
      <t xml:space="preserve"> +cfr URU Wasumana: RGTC 6, 380; 6/2, 188</t>
    </r>
  </si>
  <si>
    <t>Kanis/Nesa?</t>
  </si>
  <si>
    <t>"Kreis des Berges Tapala" Popko-Taracha (AoF 15) 110 (cartaceo)</t>
  </si>
  <si>
    <t>seguito da Kursalli</t>
  </si>
  <si>
    <t>]x-wašzi</t>
  </si>
  <si>
    <t>Vedi Uwatammira (sopra)</t>
  </si>
  <si>
    <t>Wattaru</t>
  </si>
  <si>
    <t>I 560</t>
  </si>
  <si>
    <t>Klinger (StBoT 37) 172 n.186</t>
  </si>
  <si>
    <t>Bo 2689 ii 24</t>
  </si>
  <si>
    <t>(Zippalanda)</t>
  </si>
  <si>
    <t>LÚ SANGA!</t>
  </si>
  <si>
    <t>Wawaḫšu</t>
  </si>
  <si>
    <t>Wawah-</t>
  </si>
  <si>
    <t>(StBoT 26) Nr.61</t>
  </si>
  <si>
    <r>
      <t xml:space="preserve">KUB 32.94 Vo 11; </t>
    </r>
    <r>
      <rPr>
        <sz val="10"/>
        <color theme="5" tint="-0.249977111117893"/>
        <rFont val="Arial"/>
        <family val="2"/>
      </rPr>
      <t>KBo 25.61 Rs? 24</t>
    </r>
  </si>
  <si>
    <t>Wazizzaššu</t>
  </si>
  <si>
    <t>Zizzašu</t>
  </si>
  <si>
    <t>I 560-561</t>
  </si>
  <si>
    <t>Yoshida (TH 22) s.v. Zizzašu</t>
  </si>
  <si>
    <t>KBo 23.64 iii 8; KBo 20.59,10[; KUB 51.84 r.col. 3[</t>
  </si>
  <si>
    <t>1099-595</t>
  </si>
  <si>
    <t>Wazulla</t>
  </si>
  <si>
    <t>vedi Mezulla</t>
  </si>
  <si>
    <t>divinità solare</t>
  </si>
  <si>
    <t>KBo 25.129 iii 12</t>
  </si>
  <si>
    <t>Vedi MEZZULLA</t>
  </si>
  <si>
    <t>Weḫanup</t>
  </si>
  <si>
    <t>vedi Uriyadu</t>
  </si>
  <si>
    <t>PÙ Weriyatu</t>
  </si>
  <si>
    <t>I 561</t>
  </si>
  <si>
    <t>Yoshida (TH 22) 238; RGTC 6, 557</t>
  </si>
  <si>
    <t>KUB 56.32 iv 4]; KUB 54.25, 11]; IBoT 3.46, 3], 9]</t>
  </si>
  <si>
    <t>(PÙ Weriyatu - RGTC 6, 557)</t>
  </si>
  <si>
    <t>Winiyanta</t>
  </si>
  <si>
    <t>Dio della Vigna!</t>
  </si>
  <si>
    <t>Luwian/Hattian</t>
  </si>
  <si>
    <r>
      <t xml:space="preserve">Haas (GhR) 582-3 with n.275; Starke (StBoT 31) 381 n.1378; </t>
    </r>
    <r>
      <rPr>
        <sz val="10"/>
        <color rgb="FF0070C0"/>
        <rFont val="Arial"/>
        <family val="2"/>
      </rPr>
      <t xml:space="preserve">Weeden (2018) Wine-god; </t>
    </r>
    <r>
      <rPr>
        <sz val="10"/>
        <color theme="5" tint="-0.249977111117893"/>
        <rFont val="Arial"/>
        <family val="2"/>
      </rPr>
      <t>Groddek (DBH 4) KUB 55</t>
    </r>
  </si>
  <si>
    <r>
      <t xml:space="preserve">KUB 55.65 iv 16, 17, </t>
    </r>
    <r>
      <rPr>
        <sz val="10"/>
        <color theme="5" tint="-0.249977111117893"/>
        <rFont val="Arial"/>
        <family val="2"/>
      </rPr>
      <t>23</t>
    </r>
    <r>
      <rPr>
        <sz val="10"/>
        <rFont val="Arial"/>
        <family val="2"/>
      </rPr>
      <t>[</t>
    </r>
  </si>
  <si>
    <t>Wištašši</t>
  </si>
  <si>
    <t>Cammarosano: Luwian genitival adjective suffix -assi</t>
  </si>
  <si>
    <r>
      <t xml:space="preserve">Melchert (CLL) 270: "god of the </t>
    </r>
    <r>
      <rPr>
        <i/>
        <sz val="10"/>
        <rFont val="Arial"/>
        <family val="2"/>
      </rPr>
      <t>wista</t>
    </r>
    <r>
      <rPr>
        <sz val="10"/>
        <rFont val="Arial"/>
        <family val="2"/>
      </rPr>
      <t>-bread"</t>
    </r>
  </si>
  <si>
    <t>I 562</t>
  </si>
  <si>
    <r>
      <t xml:space="preserve">Haas (GhR) 582-3; Melchert (CLL) 270; Starke (StBoT 31) 73 n.170; </t>
    </r>
    <r>
      <rPr>
        <sz val="10"/>
        <color theme="5" tint="-0.249977111117893"/>
        <rFont val="Arial"/>
        <family val="2"/>
      </rPr>
      <t>Groddek (DBH 4) KUB 55</t>
    </r>
  </si>
  <si>
    <t>KUB 55.65 iv 35; KBo 29.206 Vo 37]</t>
  </si>
  <si>
    <t>Wišuriyant</t>
  </si>
  <si>
    <t>Wisurijanz</t>
  </si>
  <si>
    <t>Hittite, from wisuriya-?</t>
  </si>
  <si>
    <r>
      <t>Carruba (StBoT 2) 47-54; Haas (GhR) 156, 312; Neu (StBoT 6) 121 with n.31, 124 with n.10;</t>
    </r>
    <r>
      <rPr>
        <sz val="10"/>
        <color theme="5" tint="-0.249977111117893"/>
        <rFont val="Arial"/>
        <family val="2"/>
      </rPr>
      <t xml:space="preserve"> id. (StBoT 32) 202 n.207;</t>
    </r>
    <r>
      <rPr>
        <sz val="10"/>
        <rFont val="Arial"/>
        <family val="2"/>
      </rPr>
      <t xml:space="preserve"> Starke (StBoT 31) 548 n.2029</t>
    </r>
  </si>
  <si>
    <t xml:space="preserve">Rituali </t>
  </si>
  <si>
    <t>KBo 15.25 Ro 2[, 5, 7, 9, 19, 34, Vo 3, 33; KBo 15.26, 5; KBo 15.27 i 1], 2; KUB 30.65 iii 2; ABoT 20 Ro 2], 5], 7], 12[, Vo 4; ABoT 32 Ro 3</t>
  </si>
  <si>
    <t>vedi Uizzipara</t>
  </si>
  <si>
    <t>Wurunanniga</t>
  </si>
  <si>
    <t>cfr. Wurunkatte</t>
  </si>
  <si>
    <r>
      <t xml:space="preserve">Laroche 1946, RHA 7/46 </t>
    </r>
    <r>
      <rPr>
        <sz val="10"/>
        <color rgb="FF0070C0"/>
        <rFont val="Arial"/>
        <family val="2"/>
      </rPr>
      <t>"-</t>
    </r>
    <r>
      <rPr>
        <i/>
        <sz val="10"/>
        <color rgb="FF0070C0"/>
        <rFont val="Arial"/>
        <family val="2"/>
      </rPr>
      <t>anniga</t>
    </r>
    <r>
      <rPr>
        <sz val="10"/>
        <color rgb="FF0070C0"/>
        <rFont val="Arial"/>
        <family val="2"/>
      </rPr>
      <t xml:space="preserve"> Palaite"</t>
    </r>
  </si>
  <si>
    <r>
      <t xml:space="preserve">Hattian </t>
    </r>
    <r>
      <rPr>
        <i/>
        <sz val="10"/>
        <rFont val="Arial"/>
        <family val="2"/>
      </rPr>
      <t>wurun</t>
    </r>
    <r>
      <rPr>
        <sz val="10"/>
        <rFont val="Arial"/>
        <family val="2"/>
      </rPr>
      <t xml:space="preserve"> “land”</t>
    </r>
  </si>
  <si>
    <t>p. 37, 71</t>
  </si>
  <si>
    <t>I 563</t>
  </si>
  <si>
    <t>KUB 16.82 iv 10; KUB 55.1 iv 8</t>
  </si>
  <si>
    <t>1108-1107</t>
  </si>
  <si>
    <t>W/Puru(n)katte</t>
  </si>
  <si>
    <t>Wuru(n)kattainu</t>
  </si>
  <si>
    <t>"König des Landes" (by Haas)</t>
  </si>
  <si>
    <t>Hattian wurun “land” and katte “king”.</t>
  </si>
  <si>
    <t>Hattian diminutive to Wuru(n)katte. On the -inu suffix cf. Soysal, HbOr I/74, p. 222.</t>
  </si>
  <si>
    <t>p. 37-38</t>
  </si>
  <si>
    <t>I 563-564</t>
  </si>
  <si>
    <r>
      <rPr>
        <sz val="10"/>
        <color rgb="FF0070C0"/>
        <rFont val="Arial"/>
        <family val="2"/>
      </rPr>
      <t>Soysal 2016a;</t>
    </r>
    <r>
      <rPr>
        <sz val="10"/>
        <rFont val="Arial"/>
        <family val="2"/>
      </rPr>
      <t xml:space="preserve"> Haas (GhR) 310, 311, 363-4, 438, 600; Popko (Religions) 113; von Schuler (Wb.Myth.) 174; </t>
    </r>
    <r>
      <rPr>
        <sz val="10"/>
        <color theme="5" tint="-0.249977111117893"/>
        <rFont val="Arial"/>
        <family val="2"/>
      </rPr>
      <t>Yoshida (TH 22) s.v. Zababa; Popko (TH 21) 45, 322; Gurney (Relig.) 15, 19, 31; Laroche? (JCS 1) 215; Lebrun (Samuha) 179; (TH 5) 49; Haas (KZ 77) 202; id. (KN 76) 94</t>
    </r>
  </si>
  <si>
    <r>
      <rPr>
        <sz val="10"/>
        <color theme="5" tint="-0.249977111117893"/>
        <rFont val="Arial"/>
        <family val="2"/>
      </rPr>
      <t>KBo 2.24, 4b]; KBo 7.71+ Ro 2, Vo 8'</t>
    </r>
    <r>
      <rPr>
        <sz val="10"/>
        <rFont val="Arial"/>
        <family val="2"/>
      </rPr>
      <t>; KBo 8.109 l.col. 12 +KBo 21.85 i 17; KBo 21.105 Vo 17'; KBo 37.11 i 3[, 30; KBo 37.12, 5[; KBo 37.21 Ro 2, Vo 4, 13; KBo 37.97 Ro 11[?; KBo 37.98 Vo 6[?; KBo 37.161, 3[; KUB 11.34 iv 19; KUB 12.8 ii 13, iii 6; KUB 28.15 Ro l.col. 8a[; KUB 28.72 Ro l.col. 2[; KUB 28.86 ii 15[; KUB 48.23 Vo 6'; KUB 48.45 Vo 2], 3], 8[; KUB 59.36 v 9 // (</t>
    </r>
    <r>
      <rPr>
        <i/>
        <sz val="10"/>
        <rFont val="Arial"/>
        <family val="2"/>
      </rPr>
      <t>Wurunkattainu</t>
    </r>
    <r>
      <rPr>
        <sz val="10"/>
        <rFont val="Arial"/>
        <family val="2"/>
      </rPr>
      <t xml:space="preserve">:) KBo 37.11 i 3[, 4, 6; KUB 28.6 Ro l.col 20a], Vo l.col. 1a], 3a </t>
    </r>
    <r>
      <rPr>
        <sz val="10"/>
        <color theme="5" tint="-0.249977111117893"/>
        <rFont val="Arial"/>
        <family val="2"/>
      </rPr>
      <t>// (ZABABA-</t>
    </r>
    <r>
      <rPr>
        <i/>
        <sz val="10"/>
        <color theme="5" tint="-0.249977111117893"/>
        <rFont val="Arial"/>
        <family val="2"/>
      </rPr>
      <t>en</t>
    </r>
    <r>
      <rPr>
        <sz val="10"/>
        <color theme="5" tint="-0.249977111117893"/>
        <rFont val="Arial"/>
        <family val="2"/>
      </rPr>
      <t>:) KUB 28.88+ i 5, 11</t>
    </r>
  </si>
  <si>
    <t>DUMU Zababa</t>
  </si>
  <si>
    <t>Tuhumiyara</t>
  </si>
  <si>
    <t>Dio della guerra, figlio di ZABABA / seguito da Tundurmiša</t>
  </si>
  <si>
    <t>Wuru(n)šemu/Urunzimu</t>
  </si>
  <si>
    <t>Hattian Mother Earth (Hittite: Urunzimu)</t>
  </si>
  <si>
    <r>
      <t xml:space="preserve">Hattian wurun “land” and šemu “mother”. Cf Urunzipa! / cfr lycian </t>
    </r>
    <r>
      <rPr>
        <i/>
        <sz val="10"/>
        <rFont val="Arial"/>
        <family val="2"/>
      </rPr>
      <t>urssmma</t>
    </r>
    <r>
      <rPr>
        <sz val="10"/>
        <rFont val="Arial"/>
        <family val="2"/>
      </rPr>
      <t xml:space="preserve"> </t>
    </r>
  </si>
  <si>
    <t>hattische Name der Sonnegöttin von Arinna (Haas 1994)</t>
  </si>
  <si>
    <t>p. 38</t>
  </si>
  <si>
    <t>I 565</t>
  </si>
  <si>
    <r>
      <t>Friedrich (JKF 2) 144-7; Haas (GhR) 121, 123, 421-3, 599-600, 619; Popko (Religions) 70; von Schuler (Wb.Myth.) 197; Yoshida (BMECCJ 6) 150-1 with n.91; id. (TH 22) 2;</t>
    </r>
    <r>
      <rPr>
        <sz val="10"/>
        <color theme="5" tint="-0.249977111117893"/>
        <rFont val="Arial"/>
        <family val="2"/>
      </rPr>
      <t xml:space="preserve"> Klinger (StBoT 37) 147</t>
    </r>
  </si>
  <si>
    <r>
      <t xml:space="preserve">KBo 37.29 iv 10; KBo 37.165, 8; KUB 1.17 i 25, 28, 34, 42, ii 2, 3, 23, iii 58; KUB 28.6 Ro l.col. 12a; KUB 28.64 Ro 10; KUB 28.104 iii 9; KUB 36.89 Vo 5 </t>
    </r>
    <r>
      <rPr>
        <sz val="10"/>
        <color rgb="FF0070C0"/>
        <rFont val="Arial"/>
        <family val="2"/>
      </rPr>
      <t>/ KUB 25.26 (+) KUB 42.86(+)87</t>
    </r>
  </si>
  <si>
    <t>figlia Mezzulla</t>
  </si>
  <si>
    <t>Arinna</t>
  </si>
  <si>
    <t>Nome hattico della dea solare di Arinna, madre di Mezzulla</t>
  </si>
  <si>
    <t>1112-1113</t>
  </si>
  <si>
    <t>Zaḫalika</t>
  </si>
  <si>
    <t>Zaḫaluqqa</t>
  </si>
  <si>
    <t>Wettergott von Zahaluqa</t>
  </si>
  <si>
    <t>Laroche: dio "messaggero" &lt; Hitt. Haluga = messaggio</t>
  </si>
  <si>
    <t>I 566</t>
  </si>
  <si>
    <r>
      <t xml:space="preserve">Haas (GhR) 600-1; </t>
    </r>
    <r>
      <rPr>
        <sz val="10"/>
        <color theme="5" tint="-0.249977111117893"/>
        <rFont val="Arial"/>
        <family val="2"/>
      </rPr>
      <t>id. (KN) 69, 302, 327</t>
    </r>
    <r>
      <rPr>
        <sz val="10"/>
        <rFont val="Arial"/>
        <family val="2"/>
      </rPr>
      <t>; Košak (ZA 78) 148</t>
    </r>
  </si>
  <si>
    <t>KBo 11.45 iii 16; KUB 28.92 i 9; KUB 56.44 Vo 2]</t>
  </si>
  <si>
    <t>URU Zahaluka: RGTC 6, 487 // cfr Ašhalukka</t>
  </si>
  <si>
    <t>Stormgod</t>
  </si>
  <si>
    <t>1114-921</t>
  </si>
  <si>
    <t>Zaḫpuna</t>
  </si>
  <si>
    <t>VEDI Zašḫapuna+Tašḫapuna</t>
  </si>
  <si>
    <t>p. 38-39</t>
  </si>
  <si>
    <t>I 566-570</t>
  </si>
  <si>
    <t>Moglie di Mt. Zaliyanu, in origine dea primaverile</t>
  </si>
  <si>
    <t>Zai</t>
  </si>
  <si>
    <t>I 570</t>
  </si>
  <si>
    <t>KBo 19.139 ii 2[; KUB 43.51 Ro 5], Vo 4; IBoT 4.26 Ro 3[</t>
  </si>
  <si>
    <t>Zaiu</t>
  </si>
  <si>
    <r>
      <t xml:space="preserve">Pecchiali Daddi (OA 26) 46; ead. (SMEA 36) 91-6; Neu (StBoT 25) 87 n.299; Singer (StBoT 28) 75 with nn.1, 5; </t>
    </r>
    <r>
      <rPr>
        <sz val="10"/>
        <color theme="5" tint="-0.249977111117893"/>
        <rFont val="Arial"/>
        <family val="2"/>
      </rPr>
      <t>Yoshida (TH 22) A.1 c, B.1 u-II-3; (StBoT 28) 1.k.H, 3.a; Weitenberg (u-St.) 685, 687, 886</t>
    </r>
  </si>
  <si>
    <r>
      <t xml:space="preserve">KBo 11.48 Ro 2; KBo 17.21 Vo 7 +KBo 17.46 Ro 3; KBo 20.14, 6]?; KBo 20.32 iii [8]; KBo 20.85 iv 2; KBo 21.37 Vo 24; KBo 25.31 ii [20]; KBo 25.49 r.col. 6; </t>
    </r>
    <r>
      <rPr>
        <sz val="10"/>
        <color theme="5" tint="-0.249977111117893"/>
        <rFont val="Arial"/>
        <family val="2"/>
      </rPr>
      <t>KBo 44.135, 5;</t>
    </r>
    <r>
      <rPr>
        <sz val="10"/>
        <rFont val="Arial"/>
        <family val="2"/>
      </rPr>
      <t xml:space="preserve"> KUB 20.90 iv 14; </t>
    </r>
    <r>
      <rPr>
        <sz val="10"/>
        <color theme="5" tint="-0.249977111117893"/>
        <rFont val="Arial"/>
        <family val="2"/>
      </rPr>
      <t>KUB 43.51 Ro 5, Vo 4</t>
    </r>
    <r>
      <rPr>
        <sz val="10"/>
        <rFont val="Arial"/>
        <family val="2"/>
      </rPr>
      <t>; KUB 58.54 iii 9; KUB 59.2 ii 4[; KUB 60.51, 2; Izmir 1270+1271+1272 iv 23</t>
    </r>
  </si>
  <si>
    <t>Zaliyanu</t>
  </si>
  <si>
    <t>Zali(ya)nu</t>
  </si>
  <si>
    <t>monte divinizzato</t>
  </si>
  <si>
    <t>I 571-572</t>
  </si>
  <si>
    <r>
      <t xml:space="preserve">Gurney (Aspects) 19; Popko (Religions) 114; id. (Or 57) 92; Yoshida (TH 22) 69, 71; Singer (ZA 65) 79 n.50; Catsanicos (IF 99) 310-1; Haas (GhR) 446, 462, 478, 599; id. (KN) 79 n.4, 80; </t>
    </r>
    <r>
      <rPr>
        <sz val="10"/>
        <color theme="5" tint="-0.249977111117893"/>
        <rFont val="Arial"/>
        <family val="2"/>
      </rPr>
      <t>Haas (OLZ 83) 288;</t>
    </r>
    <r>
      <rPr>
        <sz val="10"/>
        <rFont val="Arial"/>
        <family val="2"/>
      </rPr>
      <t xml:space="preserve"> </t>
    </r>
    <r>
      <rPr>
        <sz val="10"/>
        <color rgb="FF0070C0"/>
        <rFont val="Arial"/>
        <family val="2"/>
      </rPr>
      <t>Chiai 2020, 60</t>
    </r>
  </si>
  <si>
    <r>
      <t xml:space="preserve">KBo 3.7 iv 11; KBo 3.31 Ro [6]; KBo 11.60 Vo 6; KBo 13.182, 3[, 6[; KBo 20.28 Ro 24]; KBo 21.79 (90/g) iv 9; KBo 23.56 iv 12; KBo 25.59 iv 1[; </t>
    </r>
    <r>
      <rPr>
        <sz val="10"/>
        <color rgb="FF0070C0"/>
        <rFont val="Arial"/>
        <family val="2"/>
      </rPr>
      <t>KBo 26.188</t>
    </r>
    <r>
      <rPr>
        <sz val="10"/>
        <rFont val="Arial"/>
        <family val="2"/>
      </rPr>
      <t xml:space="preserve">; KBo 37.94 Ro 9; KBo 37.161, 2[; KUB 11.19 ii 13]; KUB 12.66 iv 5, 14; KUB 17.6 iv 8; KUB 20.80 iii 17; KUB 25.24 ii 18]; KUB 28.114 Ro 15]; KUB 36.53, 7[; </t>
    </r>
    <r>
      <rPr>
        <sz val="10"/>
        <color rgb="FF0070C0"/>
        <rFont val="Arial"/>
        <family val="2"/>
      </rPr>
      <t>KUB 38.18</t>
    </r>
    <r>
      <rPr>
        <sz val="10"/>
        <rFont val="Arial"/>
        <family val="2"/>
      </rPr>
      <t>; KUB 53.13 ii 1], [25]; KUB 53.44 iii 6; KUB 53.49 Ro 11; KUB 53.52, 3[; KUB 56.35 i 3; KUB 57.56, 2[?; KUB 58.11 Vo 3; Bo 3249 i 11; Bo 3649 iii 4</t>
    </r>
  </si>
  <si>
    <t>Marito di Zahpuna, sua concubina è (Ta)Zuwasi</t>
  </si>
  <si>
    <t>Mt Zaliyanu (RGTC 6, 489-490; 6/2, 191) + URU Kastama</t>
  </si>
  <si>
    <t>Monte divinizzato, seguito da Tazzuwasi(li)</t>
  </si>
  <si>
    <t>Zalinuiša</t>
  </si>
  <si>
    <t>Zilinu-</t>
  </si>
  <si>
    <t>I 572-573</t>
  </si>
  <si>
    <t>Haas (KN) 81 n.2</t>
  </si>
  <si>
    <t>Miti</t>
  </si>
  <si>
    <r>
      <t xml:space="preserve">KUB 12.66 iv 6, 20; KUB 17.6 iv 5; KBo 3.7 iv 18]; </t>
    </r>
    <r>
      <rPr>
        <sz val="10"/>
        <color theme="5" tint="-0.249977111117893"/>
        <rFont val="Arial"/>
        <family val="2"/>
      </rPr>
      <t>KUB 53.44 iii 6; KUB 53.53 Ro 3; KUB 56.35 i 3; KUB 57.56, 2[?</t>
    </r>
  </si>
  <si>
    <t>Zalipinu</t>
  </si>
  <si>
    <t>Haas "mit dem hattischen Element -puna/-pinu 'Kind' …"</t>
  </si>
  <si>
    <t>Hattian</t>
    <phoneticPr fontId="11" type="noConversion"/>
  </si>
  <si>
    <t>I 573</t>
  </si>
  <si>
    <t>Haas (GhR) 310-1 ; Hoffmann (Or 58) 558</t>
  </si>
  <si>
    <r>
      <t xml:space="preserve">KUB 58.16 ii 8, 22; </t>
    </r>
    <r>
      <rPr>
        <sz val="10"/>
        <color theme="5" tint="-0.249977111117893"/>
        <rFont val="Arial"/>
        <family val="2"/>
      </rPr>
      <t>KUB 57.56, 2[?</t>
    </r>
  </si>
  <si>
    <t>1120-1121</t>
  </si>
  <si>
    <t>Zalipuru</t>
  </si>
  <si>
    <t>VAI a Zilipura/i</t>
  </si>
  <si>
    <t>Zaliu</t>
  </si>
  <si>
    <t>Abbreviaz. Zaliyanu?</t>
  </si>
  <si>
    <t>I 574</t>
  </si>
  <si>
    <t>Yoshida (TH 22) A.1…; (StBoT 26) Nr. 19, 33, 59;</t>
  </si>
  <si>
    <r>
      <t xml:space="preserve">KBo 20.10 i 16, ii 13; KBo 20.35, 4; </t>
    </r>
    <r>
      <rPr>
        <sz val="10"/>
        <color theme="5" tint="-0.249977111117893"/>
        <rFont val="Arial"/>
        <family val="2"/>
      </rPr>
      <t>KUB 57.56, 2[?</t>
    </r>
  </si>
  <si>
    <t>Seguito da Zuwaši</t>
  </si>
  <si>
    <t>Zalmi</t>
  </si>
  <si>
    <t>Laroche 1946, RHA 7/46    &lt; accadico SZALMU "immagine, rappresentazione"</t>
  </si>
  <si>
    <t>Haas (GhR) 388; Laroche (GLH) 301</t>
  </si>
  <si>
    <t>KBo 15.37 ii 38; KBo 33.181 Ro 12; KBo 33.215 v 8; KUB 20.74 i 7; KUB 27.1 ii 54; KUB 40.102 ii 13; KUB 45.37 iii 12; KUB 45.38, [11]; KUB 45.41 ii [12]; KUB 47.64 iii [2]; KUB 47.72 i 11; KUB 47.81, 5</t>
  </si>
  <si>
    <t>seguito da NIN.É.GAL</t>
  </si>
  <si>
    <t>1124-1125</t>
  </si>
  <si>
    <t>Zammi[-]</t>
  </si>
  <si>
    <t>Zammina?</t>
  </si>
  <si>
    <r>
      <t xml:space="preserve">KUB 55.58 Vo 5; </t>
    </r>
    <r>
      <rPr>
        <sz val="10"/>
        <color theme="5" tint="-0.249977111117893"/>
        <rFont val="Arial"/>
        <family val="2"/>
      </rPr>
      <t>VBoT 27, 5'[;</t>
    </r>
  </si>
  <si>
    <t>1126-1129</t>
  </si>
  <si>
    <t>Zampana</t>
  </si>
  <si>
    <r>
      <t xml:space="preserve">Zappana / </t>
    </r>
    <r>
      <rPr>
        <sz val="10"/>
        <color theme="5" tint="-0.249977111117893"/>
        <rFont val="Arial"/>
        <family val="2"/>
      </rPr>
      <t>Zappanza</t>
    </r>
  </si>
  <si>
    <t>I 575</t>
  </si>
  <si>
    <r>
      <t xml:space="preserve">Haas (GhR) 363; Yoshida (TH 22) 17, 27; </t>
    </r>
    <r>
      <rPr>
        <sz val="10"/>
        <color theme="5" tint="-0.249977111117893"/>
        <rFont val="Arial"/>
        <family val="2"/>
      </rPr>
      <t>Gurney (Relig.) 5; Hout (StBoT 38) 295; Laroche (RHA 57) 112</t>
    </r>
  </si>
  <si>
    <t>trattati (con d Iyarri)</t>
  </si>
  <si>
    <r>
      <t xml:space="preserve">KBo 1.1 Vo 48; KBo 1.2 Vo 25; </t>
    </r>
    <r>
      <rPr>
        <sz val="10"/>
        <color theme="5" tint="-0.249977111117893"/>
        <rFont val="Arial"/>
        <family val="2"/>
      </rPr>
      <t>KBo 1.3 Vo 19</t>
    </r>
    <r>
      <rPr>
        <sz val="10"/>
        <rFont val="Arial"/>
        <family val="2"/>
      </rPr>
      <t xml:space="preserve">; KBo 1.4 iv 21; KBo 4.10 Vo 1; KBo 5.9 iv 3; KBo 6.28 Vo [38]; KUB 19.50 iv 15; KUB 21.1 iv 15; KUB 23.75 iv 6[; KUB 26.11 i [15]; KUB 26.39 iv [14]; </t>
    </r>
    <r>
      <rPr>
        <sz val="10"/>
        <color theme="5" tint="-0.249977111117893"/>
        <rFont val="Arial"/>
        <family val="2"/>
      </rPr>
      <t>KUB 44.23 (Bo 302) iv 12</t>
    </r>
    <r>
      <rPr>
        <sz val="10"/>
        <rFont val="Arial"/>
        <family val="2"/>
      </rPr>
      <t>; KUB 58.28 iv 7; ABoT 56 ii [21]; VBoT 27, 5[; StBoT Bh. 1 iii 96</t>
    </r>
  </si>
  <si>
    <t>Zanduza</t>
  </si>
  <si>
    <t>Dio di Šallapa</t>
  </si>
  <si>
    <t>Laroche: forse tema *sand- ??</t>
  </si>
  <si>
    <t>KUB 6.45 iii 36; KUB 6.46 iii 5</t>
  </si>
  <si>
    <t>"SA URU Salapa dZanduza EN-as" (RGTC 6, 333; 6/2, 134)</t>
  </si>
  <si>
    <t>Signore di Šallupa/Šalapa</t>
  </si>
  <si>
    <t>Zanunu</t>
  </si>
  <si>
    <t>KUB 53.49 Ro 11</t>
  </si>
  <si>
    <t>Hapax trovato in ZK</t>
  </si>
  <si>
    <t>Zappa</t>
  </si>
  <si>
    <t>Luwian verb zappa- "to maculate, to destroy, to sacrifice" (CLL, 278; Ssseville 2020, 34)</t>
  </si>
  <si>
    <r>
      <t xml:space="preserve">Melchert (CLL) 278; Sasseville (2020) 34; </t>
    </r>
    <r>
      <rPr>
        <sz val="10"/>
        <rFont val="Arial"/>
        <family val="2"/>
      </rPr>
      <t xml:space="preserve">Archi (Or 55) 340-1; </t>
    </r>
    <r>
      <rPr>
        <sz val="10"/>
        <color theme="5" tint="-0.249977111117893"/>
        <rFont val="Arial"/>
        <family val="2"/>
      </rPr>
      <t>Yoshida (TH 22) A.3 a; B.1s; Košak (Rez. KUB 58) 147</t>
    </r>
  </si>
  <si>
    <r>
      <t xml:space="preserve">KBo 17.40 i 6; KBo 24.111 ii 5; KBo 25.171 i 7; KUB 41.27 iii 13; KUB 44.23 iv 12; </t>
    </r>
    <r>
      <rPr>
        <sz val="10"/>
        <color theme="5" tint="-0.249977111117893"/>
        <rFont val="Arial"/>
        <family val="2"/>
      </rPr>
      <t>KUB 58.28 v 7';</t>
    </r>
    <r>
      <rPr>
        <sz val="10"/>
        <rFont val="Arial"/>
        <family val="2"/>
      </rPr>
      <t xml:space="preserve"> IBoT 2.1 vi 2; IBoT 3.1 Vo 49</t>
    </r>
  </si>
  <si>
    <t>Zaparwa</t>
  </si>
  <si>
    <t>vedi Ziparwa</t>
  </si>
  <si>
    <t>I 575-576</t>
  </si>
  <si>
    <t>Zappi</t>
  </si>
  <si>
    <t>Zappiqagaq</t>
  </si>
  <si>
    <t>I 576</t>
  </si>
  <si>
    <t>Lebrun (Samuha) 245</t>
  </si>
  <si>
    <t>KUB 27.1 ii 56</t>
  </si>
  <si>
    <t>(Istar of Samuha)</t>
  </si>
  <si>
    <t>Zarmatu</t>
  </si>
  <si>
    <t>Zarnizza</t>
  </si>
  <si>
    <t>Laroche 1946, RHA 7/46: Asianique =&gt; URU Zarniya?</t>
  </si>
  <si>
    <t>p. 92</t>
  </si>
  <si>
    <t>I 576-577</t>
  </si>
  <si>
    <t>Laroche (DLL) 175; Yoshida (TH 22) 247</t>
  </si>
  <si>
    <r>
      <t xml:space="preserve">KBo 13.109 iii 4; KBo 24.24 iv 17; KBo 29.89 i 31; KBo 29.93 i 17, KBo 29.99 i 11; KBo 29.103 ii 6[; KBo 29.130 Ro 16; KBo 29.146 i 8[; </t>
    </r>
    <r>
      <rPr>
        <sz val="10"/>
        <color theme="5" tint="-0.249977111117893"/>
        <rFont val="Arial"/>
        <family val="2"/>
      </rPr>
      <t>KBo 29.149, 2']; KBo 29.163, 7']; KBo 45.69 iv 24[;</t>
    </r>
    <r>
      <rPr>
        <sz val="10"/>
        <rFont val="Arial"/>
        <family val="2"/>
      </rPr>
      <t xml:space="preserve"> KUB 9.25 Ro 1[; KUB 27.55 iii 12; KUB 27.65 i 4[; KUB 42.108, 17]; KUB 45.9 iii [2]; KUB 54.12 i 9</t>
    </r>
  </si>
  <si>
    <t>Hupisna (RGTC 6, 118) + cfr URU Zarniya</t>
  </si>
  <si>
    <t>Circolo di Huwassanna</t>
  </si>
  <si>
    <t>1134-1114-921</t>
  </si>
  <si>
    <t>Zašḫapuna</t>
  </si>
  <si>
    <t>Tašḫapuna/Zaḫpuna</t>
  </si>
  <si>
    <t xml:space="preserve">(spring-goddess?) </t>
  </si>
  <si>
    <t>Laroche 1946, RHA 7/46: Suffix -puna</t>
  </si>
  <si>
    <t>Haas 1994, 310 "mit dem hattischen Element -puna/-pinu 'Kind' …"</t>
  </si>
  <si>
    <r>
      <t xml:space="preserve">Gurney (Aspects) 6, 19; Haas (GhR) 310, 446-7, 539, 597-600; id. (KN) 84-85 n.2, 180-1, 242, </t>
    </r>
    <r>
      <rPr>
        <sz val="10"/>
        <color theme="5" tint="-0.249977111117893"/>
        <rFont val="Arial"/>
        <family val="2"/>
      </rPr>
      <t>256</t>
    </r>
    <r>
      <rPr>
        <sz val="10"/>
        <rFont val="Arial"/>
        <family val="2"/>
      </rPr>
      <t>, 277, 294, 311,</t>
    </r>
    <r>
      <rPr>
        <sz val="10"/>
        <color theme="5" tint="-0.249977111117893"/>
        <rFont val="Arial"/>
        <family val="2"/>
      </rPr>
      <t xml:space="preserve"> 327</t>
    </r>
    <r>
      <rPr>
        <sz val="10"/>
        <rFont val="Arial"/>
        <family val="2"/>
      </rPr>
      <t xml:space="preserve">; Pecchioli Daddi (SMEA 36) 94; Popko (Religions) 114, 122, 147; Beckman (BiOr 42) col.142 Košak (ZA 78) 148; </t>
    </r>
    <r>
      <rPr>
        <sz val="10"/>
        <color rgb="FF0070C0"/>
        <rFont val="Arial"/>
        <family val="2"/>
      </rPr>
      <t xml:space="preserve">Archi (AoF 6) 81-94; Taracha (2009) 104; </t>
    </r>
    <r>
      <rPr>
        <sz val="10"/>
        <color theme="5" tint="-0.249977111117893"/>
        <rFont val="Arial"/>
        <family val="2"/>
      </rPr>
      <t>Groddek (DBH 4) KUB 55; id. (DBH 6) VSNF 12; Schuol (KultMusik) 49, 165, 181; Yoshida (TH 22) A.1 a-II-2 passim; Haas-Wegner (OLZ 83) 286, 288; Coskun (1972) 29; (MIO 8) 208, 215-7; (MIO 9) 181-2; Lebrun (Samuha) 245</t>
    </r>
  </si>
  <si>
    <r>
      <t>KBo 3.7 iv 17; KBo 11.60 Vo 14[; KBo 23.103 iv 13; KBo 25.141 ii 4[; KBo 25.178 iv 7, 9; KUB 12.66 iv 6, 19; KUB 36.53, 5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20.28 Vo 7]; KBo 23.89, 18]; KUB 17.6 iv 14]; </t>
    </r>
    <r>
      <rPr>
        <sz val="10"/>
        <color theme="5" tint="-0.249977111117893"/>
        <rFont val="Arial"/>
        <family val="2"/>
      </rPr>
      <t>KUB 25.36 vi 19']</t>
    </r>
    <r>
      <rPr>
        <sz val="10"/>
        <rFont val="Arial"/>
        <family val="2"/>
      </rPr>
      <t>; KUB 38.35 i ]18[; KUB 53.44 iii 6[; KUB 54.70, 7]; KUB 56.49 Vo [5]; KUB 56.54 Vo [21] // (</t>
    </r>
    <r>
      <rPr>
        <i/>
        <sz val="10"/>
        <rFont val="Arial"/>
        <family val="2"/>
      </rPr>
      <t>Tashapuna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(URU!) KUB 7.36 Vo 5, 17</t>
    </r>
    <r>
      <rPr>
        <sz val="10"/>
        <rFont val="Arial"/>
        <family val="2"/>
      </rPr>
      <t>; KUB 22.27 iv 13; KUB 25.26 iii 8';</t>
    </r>
    <r>
      <rPr>
        <sz val="10"/>
        <color theme="5" tint="-0.249977111117893"/>
        <rFont val="Arial"/>
        <family val="2"/>
      </rPr>
      <t xml:space="preserve"> IBoT 2.69 i 10' </t>
    </r>
    <r>
      <rPr>
        <sz val="10"/>
        <rFont val="Arial"/>
        <family val="2"/>
      </rPr>
      <t>// (</t>
    </r>
    <r>
      <rPr>
        <i/>
        <sz val="10"/>
        <rFont val="Arial"/>
        <family val="2"/>
      </rPr>
      <t>Šahapuna</t>
    </r>
    <r>
      <rPr>
        <sz val="10"/>
        <rFont val="Arial"/>
        <family val="2"/>
      </rPr>
      <t>:) KUB 58.21 +Bo 7949 i 7 // (</t>
    </r>
    <r>
      <rPr>
        <i/>
        <sz val="10"/>
        <rFont val="Arial"/>
        <family val="2"/>
      </rPr>
      <t>Zahp/muna</t>
    </r>
    <r>
      <rPr>
        <sz val="10"/>
        <rFont val="Arial"/>
        <family val="2"/>
      </rPr>
      <t xml:space="preserve">:) KBo 2.4 ii 13, 35, iv 13; KBo 12.59 i 11, iv 11; KBo 20.28 Vo 9, 13; KBo 20.87 Vo 3[; KBo 20.95 Vo 12]; KBo 20.102, 19; KBo 22.47 Vo 5; KBo 23.95 Vo 14[; KBo 34.106 i 2; KBo 37.144 Ro 18[; </t>
    </r>
    <r>
      <rPr>
        <sz val="10"/>
        <color theme="5" tint="-0.249977111117893"/>
        <rFont val="Arial"/>
        <family val="2"/>
      </rPr>
      <t>KBo 45.129 v 9</t>
    </r>
    <r>
      <rPr>
        <sz val="10"/>
        <rFont val="Arial"/>
        <family val="2"/>
      </rPr>
      <t xml:space="preserve">; KBo 53.212 (1429/u), 5[; KUB 6.45 i 68; KUB 6.46 ii 34; KUB 11.27 i 27; KUB 17.16 i 15; KUB 25.22 iii 14, </t>
    </r>
    <r>
      <rPr>
        <sz val="10"/>
        <color theme="5" tint="-0.249977111117893"/>
        <rFont val="Arial"/>
        <family val="2"/>
      </rPr>
      <t>18]</t>
    </r>
    <r>
      <rPr>
        <sz val="10"/>
        <rFont val="Arial"/>
        <family val="2"/>
      </rPr>
      <t xml:space="preserve">; KUB 25.24 ii 16; KUB 25.25 i 3, 5, 7, 10, 16, iii 18; KUB 28.92 i 9[; KUB 36.90 Ro 2; KUB 38.18 Ro 2[; KUB 38.25 ii 7; KUB 41.35 ii 1[; </t>
    </r>
    <r>
      <rPr>
        <sz val="10"/>
        <color theme="5" tint="-0.249977111117893"/>
        <rFont val="Arial"/>
        <family val="2"/>
      </rPr>
      <t>KUB 41.46 iii 3[</t>
    </r>
    <r>
      <rPr>
        <sz val="10"/>
        <rFont val="Arial"/>
        <family val="2"/>
      </rPr>
      <t>; KUB 42.85, 4[; KUB 44.5 r.col. 6; KUB 51.54 Vo 17; KUB 52.25 ii 15[; KUB 53.49 Vo 4[; KUB 54.70, 7; KUB 54.94 r.col. 7[; KUB 55.60 iii 7[,</t>
    </r>
    <r>
      <rPr>
        <sz val="10"/>
        <color theme="5" tint="-0.249977111117893"/>
        <rFont val="Arial"/>
        <family val="2"/>
      </rPr>
      <t xml:space="preserve"> [8]</t>
    </r>
    <r>
      <rPr>
        <sz val="10"/>
        <rFont val="Arial"/>
        <family val="2"/>
      </rPr>
      <t xml:space="preserve">, 18[, iv 10, </t>
    </r>
    <r>
      <rPr>
        <sz val="10"/>
        <color theme="5" tint="-0.249977111117893"/>
        <rFont val="Arial"/>
        <family val="2"/>
      </rPr>
      <t>39[</t>
    </r>
    <r>
      <rPr>
        <sz val="10"/>
        <rFont val="Arial"/>
        <family val="2"/>
      </rPr>
      <t>; KUB 56.48 ii 36, iii 12, 25; KUB 56.54 Vo 15, 24; KUB 57.112 Vo 2; KUB 58.31 Vo 23; KUB 58.39 Vo 10, 11[, 15[; KUB 59.29 iii 8; KUB 59.32 iii 2[, 7, 14; VSNF 12.56 Ro 15; IBoT 3.3, 6;</t>
    </r>
    <r>
      <rPr>
        <sz val="10"/>
        <color theme="5" tint="-0.249977111117893"/>
        <rFont val="Arial"/>
        <family val="2"/>
      </rPr>
      <t xml:space="preserve"> Bo 3112 iii 2, 14';</t>
    </r>
    <r>
      <rPr>
        <sz val="10"/>
        <rFont val="Arial"/>
        <family val="2"/>
      </rPr>
      <t xml:space="preserve"> Bo 3315 Vo 6, 10, 12, 15; </t>
    </r>
    <r>
      <rPr>
        <sz val="10"/>
        <color theme="5" tint="-0.249977111117893"/>
        <rFont val="Arial"/>
        <family val="2"/>
      </rPr>
      <t>HT 23, 9'</t>
    </r>
  </si>
  <si>
    <t>Moglie di Mountain-god Zaliyanu</t>
  </si>
  <si>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URU Nerik (KBo 2.3 ii 34-5; KUB 56.49 Vo 5) + Culto a Ankuwa (RGTC 21) &amp; Kastama (RGTC 6, 193ss; Taracha 2009, 104) </t>
    </r>
    <r>
      <rPr>
        <sz val="10"/>
        <color theme="5" tint="-0.249977111117893"/>
        <rFont val="Arial"/>
        <family val="2"/>
      </rPr>
      <t>+URU Tashapuna (RGTC 6, 409)</t>
    </r>
    <r>
      <rPr>
        <sz val="10"/>
        <rFont val="Arial"/>
        <family val="2"/>
      </rPr>
      <t xml:space="preserve"> +Zippalanda; </t>
    </r>
    <r>
      <rPr>
        <sz val="10"/>
        <color theme="5" tint="-0.249977111117893"/>
        <rFont val="Arial"/>
        <family val="2"/>
      </rPr>
      <t>+Hatena (RGTC 6/2, 36)</t>
    </r>
    <r>
      <rPr>
        <sz val="10"/>
        <rFont val="Arial"/>
        <family val="2"/>
      </rPr>
      <t>, +Harinuma (RGTC 6, 88) + Tanipiya (RGTC 6, 394)</t>
    </r>
  </si>
  <si>
    <t>"Gods of Hattena"</t>
  </si>
  <si>
    <t>LÚ SANGA, LÚ MUHALDIM</t>
  </si>
  <si>
    <t>Zawalli</t>
  </si>
  <si>
    <t>Zawal (GIDIM)</t>
  </si>
  <si>
    <t>Divinità Magia+Oracoli</t>
  </si>
  <si>
    <t>Laroche 1946, RHA 7/46: Asianique: probabile derivazione dalla radice ignota za(w)-</t>
  </si>
  <si>
    <t>Giusfredi: se la radice fosse za-, doppia derivazione, e non mi è chiaro cosa la radice debba significare. Se anatolico, allora *zawa=alla/i-, ma non ci metterei la mano sul fuoco</t>
  </si>
  <si>
    <t>I 577-580</t>
  </si>
  <si>
    <r>
      <t xml:space="preserve">Archi (AoF 6) 81-94; id. (AfO 6) 83, 87, </t>
    </r>
    <r>
      <rPr>
        <sz val="10"/>
        <color theme="5" tint="-0.249977111117893"/>
        <rFont val="Arial"/>
        <family val="2"/>
      </rPr>
      <t>94</t>
    </r>
    <r>
      <rPr>
        <sz val="10"/>
        <rFont val="Arial"/>
        <family val="2"/>
      </rPr>
      <t>; Otten (ZA 66) 299-</t>
    </r>
    <r>
      <rPr>
        <sz val="10"/>
        <color theme="5" tint="-0.249977111117893"/>
        <rFont val="Arial"/>
        <family val="2"/>
      </rPr>
      <t>301</t>
    </r>
    <r>
      <rPr>
        <sz val="10"/>
        <rFont val="Arial"/>
        <family val="2"/>
      </rPr>
      <t xml:space="preserve">; Sommer (AU) 281 n.4; </t>
    </r>
    <r>
      <rPr>
        <sz val="10"/>
        <color theme="5" tint="-0.249977111117893"/>
        <rFont val="Arial"/>
        <family val="2"/>
      </rPr>
      <t>(KZ) 77, 233; Sonček (ArchOr 27) 394; Haas (OLZ 1982) 253-4; Del Monte (1973) 385 "della casa di È.GAL.PAP"; De Roos (Gehoften) 48-125</t>
    </r>
  </si>
  <si>
    <t>Oracles+Magic texts</t>
  </si>
  <si>
    <r>
      <t xml:space="preserve">KBo 12.69, 10]; KBo 13.234 i 1, 11; KBo 23.114 Ro 1[, 12, 14], 15, 17], 18, 23; </t>
    </r>
    <r>
      <rPr>
        <sz val="10"/>
        <color theme="5" tint="-0.249977111117893"/>
        <rFont val="Arial"/>
        <family val="2"/>
      </rPr>
      <t>KBo 41.144 r.kol. 5, 8, 11, 13; KBo 41.195, 8; KBo 41.219 Ro 8, 11[, Vo 4, 7]; KBo 41.223 Ro 8]?; KBo 44.205, 4[; KBo 44.215, 4;</t>
    </r>
    <r>
      <rPr>
        <sz val="10"/>
        <rFont val="Arial"/>
        <family val="2"/>
      </rPr>
      <t xml:space="preserve"> KUB 5.6 ii 13], 45, 66, 69, iii 13; KUB 6.6 i 9, 10; KUB 8.44, 9[, 10[; KUB 8.75 iii 63; KUB 16.16 Vo 1, 23; KUB 16.42 Ro 11, 12[; KUB 16.46 i 1[, 2[, 3, 4[, 10, 10, iv 1, 13; KUB 18.2 ii 3, 9; KUB 18.67 Ro 10; KUB 22.40 ii 2, 4, [4], </t>
    </r>
    <r>
      <rPr>
        <sz val="10"/>
        <color theme="5" tint="-0.249977111117893"/>
        <rFont val="Arial"/>
        <family val="2"/>
      </rPr>
      <t>5</t>
    </r>
    <r>
      <rPr>
        <sz val="10"/>
        <rFont val="Arial"/>
        <family val="2"/>
      </rPr>
      <t>, 25, 29, iii 29, 30; KUB 22.67, 1, 13; KUB 25.50 i 3]; KUB 46.53 Ro 26[; KUB 48.124 Vo 8; KUB 48.125 ii 5; KUB 49.7 iv 6[, 7[; KUB 49.92 iv 9; KUB 50.87 Vo 4; KUB 50.94 i 3[, 5, 7, 8, 11; KUB 52.72 Ro 7, 8, 11; KUB 52.88 i 5[; KUB 52.89 ii 5, 6; KUB 56.1 iv 2; KUB 57.44 i 11[; KUB 60.100 Ro 3, 10, 13 // (</t>
    </r>
    <r>
      <rPr>
        <i/>
        <sz val="10"/>
        <rFont val="Arial"/>
        <family val="2"/>
      </rPr>
      <t>Plurale:</t>
    </r>
    <r>
      <rPr>
        <sz val="10"/>
        <rFont val="Arial"/>
        <family val="2"/>
      </rPr>
      <t xml:space="preserve">) KBo 23.114 Ro 9; KUB 5.6 iii 8; KUB 12.2 iii 15; </t>
    </r>
    <r>
      <rPr>
        <sz val="10"/>
        <color theme="5" tint="-0.249977111117893"/>
        <rFont val="Arial"/>
        <family val="2"/>
      </rPr>
      <t>KUB 16.46 i 4; KUB 18.2 ii 3</t>
    </r>
    <r>
      <rPr>
        <sz val="10"/>
        <rFont val="Arial"/>
        <family val="2"/>
      </rPr>
      <t>; KUB 22.40 ii 5</t>
    </r>
  </si>
  <si>
    <r>
      <t xml:space="preserve">Ankuwa, Zithara, Zippalanda </t>
    </r>
    <r>
      <rPr>
        <sz val="10"/>
        <color theme="5" tint="-0.249977111117893"/>
        <rFont val="Arial"/>
        <family val="2"/>
      </rPr>
      <t>(RGTC 6, 21, 44, 96, 187, 366, 514)</t>
    </r>
  </si>
  <si>
    <t>GIDIM (cf Archi)</t>
  </si>
  <si>
    <t>Zedu</t>
  </si>
  <si>
    <t>I 580</t>
  </si>
  <si>
    <t>Haas (GhR) 376; Laroche (GLH) 303</t>
  </si>
  <si>
    <t>KUB 45.47 iii 3, iv 15</t>
  </si>
  <si>
    <t>Zikkanzipa</t>
  </si>
  <si>
    <t>(Èhuwasi = akk. Sikkanum = log. ZI.KIN)</t>
  </si>
  <si>
    <t>Mouton 2014, 25: ricostruisce presenza a Nerik in riferimento a Èhuwasi -&gt; huwasi = akk. Sikkanum = log. ZI.KIN &gt; zikkanzipa?!</t>
  </si>
  <si>
    <t>cfr Warbinek 2022!</t>
  </si>
  <si>
    <t>I 580-581</t>
  </si>
  <si>
    <t>Haas (GhR) 507</t>
  </si>
  <si>
    <t>KUB 58.33 III 20 (Hapax)</t>
  </si>
  <si>
    <t>(Festa Nerik)</t>
  </si>
  <si>
    <t>Zikarlanti</t>
  </si>
  <si>
    <t>I 581</t>
  </si>
  <si>
    <t xml:space="preserve">KUB 27.1 ii 65 </t>
  </si>
  <si>
    <t>Zikkašta</t>
  </si>
  <si>
    <t>Cammarosano?</t>
  </si>
  <si>
    <t>Ritualfragmente</t>
  </si>
  <si>
    <t>KBo 46.19 r.kol. 10</t>
  </si>
  <si>
    <t>Zikḫar</t>
  </si>
  <si>
    <t>VAI Zit(ta)ḫariya</t>
  </si>
  <si>
    <t>p. 40</t>
  </si>
  <si>
    <t>KUB 27.102 iv 18</t>
  </si>
  <si>
    <t>Seguito da Kiapdait</t>
  </si>
  <si>
    <t>Zikunui(l)</t>
  </si>
  <si>
    <t>KUB 52.102 II 7' +IBoT 1.29 Ro 66]</t>
  </si>
  <si>
    <t>(Kult von Zalpuwa)</t>
  </si>
  <si>
    <t>Zalpa</t>
  </si>
  <si>
    <t>Zillanti</t>
  </si>
  <si>
    <t>KUB 27.1 ii 65; VBoT 50, 2; KUB 47.64 iii [17] +IBoT 2.50 iii [5]</t>
  </si>
  <si>
    <t>Zilipuri/u</t>
  </si>
  <si>
    <t>d U.GUR</t>
  </si>
  <si>
    <t>"costruttore mitico di Halmasuit" (Taracha 2009, 48)</t>
  </si>
  <si>
    <r>
      <t>Laroche: &lt;</t>
    </r>
    <r>
      <rPr>
        <i/>
        <sz val="10"/>
        <rFont val="Arial"/>
        <family val="2"/>
      </rPr>
      <t xml:space="preserve"> buria</t>
    </r>
    <r>
      <rPr>
        <sz val="10"/>
        <rFont val="Arial"/>
        <family val="2"/>
      </rPr>
      <t xml:space="preserve"> "signore" in cassita !?</t>
    </r>
  </si>
  <si>
    <t>Cf. Soysal HdO 74, 153. Telipuri "Bezirk?" (=distretto)</t>
  </si>
  <si>
    <t xml:space="preserve">Hattian/Luwian </t>
  </si>
  <si>
    <t>p. 39</t>
  </si>
  <si>
    <t>I 581-583</t>
  </si>
  <si>
    <r>
      <t xml:space="preserve">Haas (GhR) 245, 263 with n.88; id. (KN) 224; </t>
    </r>
    <r>
      <rPr>
        <sz val="10"/>
        <color theme="5" tint="-0.249977111117893"/>
        <rFont val="Arial"/>
        <family val="2"/>
      </rPr>
      <t>id. (OLZ 83) 288</t>
    </r>
    <r>
      <rPr>
        <sz val="10"/>
        <rFont val="Arial"/>
        <family val="2"/>
      </rPr>
      <t>; Popko (Religions) 71-2, 94; Yoshida (BMECCJ 4) 56-60; Otten (JCS 4) 123; Yoshida (TH 22) 73,</t>
    </r>
    <r>
      <rPr>
        <sz val="10"/>
        <color theme="5" tint="-0.249977111117893"/>
        <rFont val="Arial"/>
        <family val="2"/>
      </rPr>
      <t xml:space="preserve"> A.1 a, b passim: </t>
    </r>
    <r>
      <rPr>
        <u/>
        <sz val="10"/>
        <color theme="5" tint="-0.249977111117893"/>
        <rFont val="Arial"/>
        <family val="2"/>
      </rPr>
      <t>id. (BMECCJ 4) 56-61</t>
    </r>
    <r>
      <rPr>
        <sz val="10"/>
        <color theme="5" tint="-0.249977111117893"/>
        <rFont val="Arial"/>
        <family val="2"/>
      </rPr>
      <t>; Laroche (DLL) 129; id (RHA 57) 112</t>
    </r>
    <r>
      <rPr>
        <sz val="10"/>
        <rFont val="Arial"/>
        <family val="2"/>
      </rPr>
      <t xml:space="preserve">; Otten-VonSoden (StBoT 7) 29 n.1; Alp (Tempel) 310; </t>
    </r>
    <r>
      <rPr>
        <sz val="10"/>
        <color rgb="FF0070C0"/>
        <rFont val="Arial"/>
        <family val="2"/>
      </rPr>
      <t xml:space="preserve">Taracha (2009) 48 passim; </t>
    </r>
    <r>
      <rPr>
        <sz val="10"/>
        <color theme="5" tint="-0.249977111117893"/>
        <rFont val="Arial"/>
        <family val="2"/>
      </rPr>
      <t>Popko-Taracha (AoF 15) 113; Groddek (DBH 2) KBo 30; id. (DBH 4) KUB 55; id. (DBH 6) VSNF 12; Starke (StBoT 30) 236ss.; Lebrun (Samuha) 161, 165; Gurney (Relig.) 12; (KZ) 77, 91, 170, 208, 237; (ZA 74) 305; (AOAT 36) 119; (StBoT 26) 10, 12, 19, 27, 29, 59; (StBoT 28) 1.h, 1.h.D, 3.a</t>
    </r>
  </si>
  <si>
    <r>
      <t xml:space="preserve">KBo 8.158 l.col. 3; KBo 8.165 ii 5; KBo 11.28 iv 15; </t>
    </r>
    <r>
      <rPr>
        <sz val="10"/>
        <color theme="5" tint="-0.249977111117893"/>
        <rFont val="Arial"/>
        <family val="2"/>
      </rPr>
      <t>KBo 11.60 Vo 12';</t>
    </r>
    <r>
      <rPr>
        <sz val="10"/>
        <rFont val="Arial"/>
        <family val="2"/>
      </rPr>
      <t xml:space="preserve"> KBo 13.216 vi 6; KBo 16.73, 2; KBo 17.9 +ABoT 5 iv 4; KBo 17.15 Vo iv 17; KBo 17.46 Ro 14, Vo 19; </t>
    </r>
    <r>
      <rPr>
        <sz val="10"/>
        <color theme="5" tint="-0.249977111117893"/>
        <rFont val="Arial"/>
        <family val="2"/>
      </rPr>
      <t>KBo 20.33 +StBoT 28 3.a Ro 38, Vo 43; KBo 20.70</t>
    </r>
    <r>
      <rPr>
        <sz val="10"/>
        <rFont val="Arial"/>
        <family val="2"/>
      </rPr>
      <t xml:space="preserve"> +KBo 21.88 ii 3; KBo 22.188, 6[; KBo 23.92 iii 11[; KBo 25.59 iii 6; KBo 25.71, 5; KBo 30.12 i 5; KBo 43.154 (383/e), 9; </t>
    </r>
    <r>
      <rPr>
        <sz val="10"/>
        <color theme="5" tint="-0.249977111117893"/>
        <rFont val="Arial"/>
        <family val="2"/>
      </rPr>
      <t>KBo 45.25 iii 3, iv 5; KBo 45.89 iii 3[, 4[; KBo 45.96 ii 9; KBo 46.194, 5[</t>
    </r>
    <r>
      <rPr>
        <sz val="10"/>
        <rFont val="Arial"/>
        <family val="2"/>
      </rPr>
      <t xml:space="preserve">; KUB 1.14 ii 6; KUB 2.7 i 1[; KUB 10.83 i 8; KUB 28.95 ii 4; KUB 28.96, 20; KUB 28.98 iv 12; KUB 32.87 </t>
    </r>
    <r>
      <rPr>
        <sz val="10"/>
        <color theme="5" tint="-0.249977111117893"/>
        <rFont val="Arial"/>
        <family val="2"/>
      </rPr>
      <t>+KBo 23.72 Vo 12 (23'), 22 (33'); KUB 35.108(+) iv 10';</t>
    </r>
    <r>
      <rPr>
        <sz val="10"/>
        <rFont val="Arial"/>
        <family val="2"/>
      </rPr>
      <t xml:space="preserve"> KUB 53.18 iii 5[; KUB 57.59 ii </t>
    </r>
    <r>
      <rPr>
        <sz val="10"/>
        <color theme="5" tint="-0.249977111117893"/>
        <rFont val="Arial"/>
        <family val="2"/>
      </rPr>
      <t>11[ (=Ziliwu)</t>
    </r>
    <r>
      <rPr>
        <sz val="10"/>
        <rFont val="Arial"/>
        <family val="2"/>
      </rPr>
      <t xml:space="preserve">; </t>
    </r>
    <r>
      <rPr>
        <sz val="10"/>
        <color theme="5" tint="-0.249977111117893"/>
        <rFont val="Arial"/>
        <family val="2"/>
      </rPr>
      <t>ABoT 5 +StBoT 28 1.h iii 22', iv 4;</t>
    </r>
    <r>
      <rPr>
        <sz val="10"/>
        <rFont val="Arial"/>
        <family val="2"/>
      </rPr>
      <t xml:space="preserve"> IBoT 2.65, 12; Bo 4363 iii 8; FGH 8, 7; </t>
    </r>
    <r>
      <rPr>
        <sz val="10"/>
        <color theme="5" tint="-0.249977111117893"/>
        <rFont val="Arial"/>
        <family val="2"/>
      </rPr>
      <t>VSNF 12.56 Ro 13[?</t>
    </r>
    <r>
      <rPr>
        <sz val="10"/>
        <rFont val="Arial"/>
        <family val="2"/>
      </rPr>
      <t xml:space="preserve"> // (</t>
    </r>
    <r>
      <rPr>
        <i/>
        <sz val="10"/>
        <rFont val="Arial"/>
        <family val="2"/>
      </rPr>
      <t>Zalipura</t>
    </r>
    <r>
      <rPr>
        <sz val="10"/>
        <rFont val="Arial"/>
        <family val="2"/>
      </rPr>
      <t>:) KUB 24.12 iii 4, 17; KUB 55.66 i 12, iv 6 // (</t>
    </r>
    <r>
      <rPr>
        <i/>
        <sz val="10"/>
        <rFont val="Arial"/>
        <family val="2"/>
      </rPr>
      <t>Zalipuru</t>
    </r>
    <r>
      <rPr>
        <sz val="10"/>
        <rFont val="Arial"/>
        <family val="2"/>
      </rPr>
      <t>:) KBo 21.85 i 23 // (</t>
    </r>
    <r>
      <rPr>
        <i/>
        <sz val="10"/>
        <rFont val="Arial"/>
        <family val="2"/>
      </rPr>
      <t>Zilipura</t>
    </r>
    <r>
      <rPr>
        <sz val="10"/>
        <rFont val="Arial"/>
        <family val="2"/>
      </rPr>
      <t xml:space="preserve">:) KBo 13.128 </t>
    </r>
    <r>
      <rPr>
        <sz val="10"/>
        <color theme="5" tint="-0.249977111117893"/>
        <rFont val="Arial"/>
        <family val="2"/>
      </rPr>
      <t>+412/s Vo</t>
    </r>
    <r>
      <rPr>
        <sz val="10"/>
        <rFont val="Arial"/>
        <family val="2"/>
      </rPr>
      <t xml:space="preserve"> 2; KBo 23.69 Vo 6 +KBo 24.111 ii 15; KUB 2.2 (iii 17) </t>
    </r>
    <r>
      <rPr>
        <sz val="10"/>
        <color theme="5" tint="-0.249977111117893"/>
        <rFont val="Arial"/>
        <family val="2"/>
      </rPr>
      <t>+KUB 48.1 iii 14</t>
    </r>
    <r>
      <rPr>
        <sz val="10"/>
        <rFont val="Arial"/>
        <family val="2"/>
      </rPr>
      <t>; KUB 24.12 ii 1; KUB 35.108 iv 10; KUB 56.37 i 2[ // (</t>
    </r>
    <r>
      <rPr>
        <i/>
        <sz val="10"/>
        <rFont val="Arial"/>
        <family val="2"/>
      </rPr>
      <t>fram</t>
    </r>
    <r>
      <rPr>
        <sz val="10"/>
        <rFont val="Arial"/>
        <family val="2"/>
      </rPr>
      <t>:) KBo 25.12 iii 34]; KBo 35.29 iii 4]; KUB 48.1 iii 14] //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Walpisu</t>
    </r>
    <r>
      <rPr>
        <sz val="10"/>
        <color theme="5" tint="-0.249977111117893"/>
        <rFont val="Arial"/>
        <family val="2"/>
      </rPr>
      <t>:) KBo 21.85 i 22</t>
    </r>
  </si>
  <si>
    <r>
      <t xml:space="preserve">Kilistar/Kilisra (Basin Zuliya river) </t>
    </r>
    <r>
      <rPr>
        <sz val="10"/>
        <color theme="5" tint="-0.249977111117893"/>
        <rFont val="Arial"/>
        <family val="2"/>
      </rPr>
      <t>RGTC 6/2, 78 (+RGTC 6, 66 s.v. Hakm/pis +RGTC 6, 340 s.v. Samuha)</t>
    </r>
  </si>
  <si>
    <t>(Sulinkatte)</t>
  </si>
  <si>
    <t>Ziluwaluwa</t>
  </si>
  <si>
    <t>I 584</t>
  </si>
  <si>
    <t>KBo 8.133, 10</t>
  </si>
  <si>
    <t>Zimazzalla</t>
  </si>
  <si>
    <r>
      <t xml:space="preserve">KBo 20.114 i 4; </t>
    </r>
    <r>
      <rPr>
        <sz val="10"/>
        <color theme="5" tint="-0.249977111117893"/>
        <rFont val="Arial"/>
        <family val="2"/>
      </rPr>
      <t>KBo 20.129 ii 45[</t>
    </r>
  </si>
  <si>
    <t>Zimiggani</t>
  </si>
  <si>
    <r>
      <t xml:space="preserve">KBo 33.201 iii 7; </t>
    </r>
    <r>
      <rPr>
        <sz val="10"/>
        <color theme="5" tint="-0.249977111117893"/>
        <rFont val="Arial"/>
        <family val="2"/>
      </rPr>
      <t>KBo 20.129 ii 45[</t>
    </r>
    <r>
      <rPr>
        <sz val="10"/>
        <rFont val="Arial"/>
        <family val="2"/>
      </rPr>
      <t>; KBo 35.261, 3[; KUB 45.53 iii 4; KUB 51.16, 6[</t>
    </r>
  </si>
  <si>
    <t>Preceduto da Elwari/u/ILUWARU</t>
  </si>
  <si>
    <t>Zinkuruwa</t>
  </si>
  <si>
    <t>Zenkuruwa</t>
  </si>
  <si>
    <t>I 584-585</t>
  </si>
  <si>
    <r>
      <rPr>
        <sz val="10"/>
        <rFont val="Arial"/>
        <family val="2"/>
      </rPr>
      <t>Haas (GhR) 306;</t>
    </r>
    <r>
      <rPr>
        <sz val="10"/>
        <color theme="5" tint="-0.249977111117893"/>
        <rFont val="Arial"/>
        <family val="2"/>
      </rPr>
      <t xml:space="preserve"> Popko (TH 21) 7; Groddek (DBH 2) KBo 30; Glocker (Eothen 6) 2.B; (SMEA 38) 122 n.205; Yoshida (TH 22) B.2 b-1; Ka.Bull MECCJ  5 130 n.41</t>
    </r>
  </si>
  <si>
    <r>
      <t xml:space="preserve">KBo 8.104, 7[, 8[; KBo 13.170, 11; KBo 13.180, 10[; KBo 19.128 v 10[; KBo 21.53+ iii 2 (8), 3 (9); KBo 21.54 </t>
    </r>
    <r>
      <rPr>
        <sz val="10"/>
        <color rgb="FF0070C0"/>
        <rFont val="Arial"/>
        <family val="2"/>
      </rPr>
      <t>+KBo 30.174, 2, 13, 14, 25[;</t>
    </r>
    <r>
      <rPr>
        <sz val="10"/>
        <rFont val="Arial"/>
        <family val="2"/>
      </rPr>
      <t xml:space="preserve"> KBo 22.124, 6; KBo 30.81 iv 2, 6; </t>
    </r>
    <r>
      <rPr>
        <sz val="10"/>
        <color theme="5" tint="-0.249977111117893"/>
        <rFont val="Arial"/>
        <family val="2"/>
      </rPr>
      <t>KBo 30.118 iv 8[, 9[; KBo 30.174, 28</t>
    </r>
    <r>
      <rPr>
        <sz val="10"/>
        <rFont val="Arial"/>
        <family val="2"/>
      </rPr>
      <t>; KBo 34.188 r.col. 7[; KBo 37.34 Vo r.col.17; KUB 8.69 iii 15[; KUB 28.53 i 10; KUB 41.10 Vo 6; KUB 42.105 iii 2; KUB 46.14 Ro 9; KUB 48.40, 5]?; KUB 54.78 Ro 3[; IBoT 2.83 Ro 4</t>
    </r>
  </si>
  <si>
    <r>
      <t xml:space="preserve">Cult in Harpina (KBo 30.81 iv 6) </t>
    </r>
    <r>
      <rPr>
        <sz val="10"/>
        <color theme="5" tint="-0.249977111117893"/>
        <rFont val="Arial"/>
        <family val="2"/>
      </rPr>
      <t>+RGTC 6, 219 s.v. Kuliwišna</t>
    </r>
  </si>
  <si>
    <t>Zintuḫi(ya)</t>
  </si>
  <si>
    <t>Nipotina della dea solare</t>
  </si>
  <si>
    <t>Since Laroche, Recherches sur les noms des dieux hittites, p. 40, Hattian word, derived from zintu “(grand)daughter”; word zintu discussed in Schuster, HHB 1, 129; accepted by most scholars.</t>
  </si>
  <si>
    <t>Haas (1994, 428) hattisch zintu "kleine Tochter, Enkelin"</t>
  </si>
  <si>
    <t>I 585-587</t>
  </si>
  <si>
    <r>
      <t>Haas (GhR) 428-9, 447, 585-6; Klinger (StBoT 37) 151-2; Pecchioli Daddi (FsAlp) 97; Popko (Religions) 72, 75, 145; Yoshida (TH 22) 188-9; Singer (Prayers) 10 with n.40; Carruba (Beitr.) 19 n.15; Alp (Tempel) 103;</t>
    </r>
    <r>
      <rPr>
        <sz val="10"/>
        <color theme="5" tint="-0.249977111117893"/>
        <rFont val="Arial"/>
        <family val="2"/>
      </rPr>
      <t xml:space="preserve"> Groddek (DBH 2) KBo 30; id. (DBH 6) VSNF 12; Schuol (KultMusik) 147</t>
    </r>
  </si>
  <si>
    <r>
      <t xml:space="preserve">KBo 30.164 iii 18; </t>
    </r>
    <r>
      <rPr>
        <sz val="10"/>
        <color theme="5" tint="-0.249977111117893"/>
        <rFont val="Arial"/>
        <family val="2"/>
      </rPr>
      <t>KBo 41.94 i 5, 9, iv 3, 5; KBo 45.61 v 6;</t>
    </r>
    <r>
      <rPr>
        <sz val="10"/>
        <rFont val="Arial"/>
        <family val="2"/>
      </rPr>
      <t xml:space="preserve"> KBo 45.63 (543/t) i 7, </t>
    </r>
    <r>
      <rPr>
        <sz val="10"/>
        <color theme="5" tint="-0.249977111117893"/>
        <rFont val="Arial"/>
        <family val="2"/>
      </rPr>
      <t>27, vi 5; KBo 45.64 ii 9;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KBo 46.7, 4]?</t>
    </r>
    <r>
      <rPr>
        <sz val="10"/>
        <rFont val="Arial"/>
        <family val="2"/>
      </rPr>
      <t>; KUB 6.45 i 38; KUB 6.46 uu 3; KUB 11.26 iii 4, iv 13; KUB 20.96 ii 4[; KUB 21.27 iii 43, iv 2, 11; KUB 25.8 ii 17[; KUB 28.84 iv 9; KUB 32.85 r.col 4 +KBo 20.52, 9; KUB 32.92 Vo 9; KUB 44.13 iii 3; KUB 46.26 Ro 9; KUB 51.11, 12; KUB 52.91 ii 3; KUB 56.52 Ro 22[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KUB 11.26 iii 6[; KUB 12.10 iii 3[; KUB 20.5 Ro 6[; KUB 21.27 iv 8[; KUB 40.43 Vo 1]?; KUB 55.55 iv]?; KUB 58.56 ii 5[; KUB 60.28 i 7[; IBoT 2.62 Ro 9[; IBoT 2.65, 12[?; VSNF 12.16 Vo 6[; Bo 5045 ii 5[; Bo 7284, 4[</t>
    </r>
  </si>
  <si>
    <t>Figlia di Mezzulla, nipote della coppia Wurusemu-Taru</t>
  </si>
  <si>
    <t>Cult in Arinna</t>
  </si>
  <si>
    <t>GAŠAN-YA</t>
  </si>
  <si>
    <t>LÚ SANGA + Tempio!</t>
  </si>
  <si>
    <t>Zintuḫišu</t>
  </si>
  <si>
    <t>(derivata precedente?)</t>
  </si>
  <si>
    <t>Šu-suffixed form of Zintuhi? (Hattian šu suffix usually for a directional case; cf. Simon, Diss. table 2.3.2 (“Dat.-Abl.”).</t>
  </si>
  <si>
    <t>Hurrianized?</t>
  </si>
  <si>
    <t>I 587</t>
  </si>
  <si>
    <t>Carruba (Beitr.) 19 n.15</t>
  </si>
  <si>
    <t>Feste von Arinna</t>
  </si>
  <si>
    <r>
      <t xml:space="preserve">KBo 8.112 vi 10; </t>
    </r>
    <r>
      <rPr>
        <sz val="10"/>
        <color theme="5" tint="-0.249977111117893"/>
        <rFont val="Arial"/>
        <family val="2"/>
      </rPr>
      <t xml:space="preserve">KBo 41.94 i 8; </t>
    </r>
    <r>
      <rPr>
        <sz val="10"/>
        <rFont val="Arial"/>
        <family val="2"/>
      </rPr>
      <t>KBo 45.63 (543/t) iv 5; KBo 45.64 (313/t) ii 9; KUB 12.10 iii 3[; KUB 20.5 Ro 6[; KUB 58.56 ii 5[; KUB 60.63, 15[; IBoT 2.65, 12[?; HT 15, 4</t>
    </r>
  </si>
  <si>
    <t>Zinzabu</t>
  </si>
  <si>
    <t>Since Laroche, GHL. p. 305, Hurrian word for “dove” or a similar bird.</t>
  </si>
  <si>
    <t>I 588</t>
  </si>
  <si>
    <t>Laroche (GLH) 305</t>
  </si>
  <si>
    <t>KBo 27.165 Ro 4; KUB 45.32 iii 27; KUB 45.33 Ro 11; KUB 45.40 Ro 7, 11, 16; KUB 47.65 iii 6, 8</t>
  </si>
  <si>
    <t>Zinzabušši</t>
  </si>
  <si>
    <t>According to Laroche, GHL, p. 305, -sse derivative from Zinzabu. Unclear derivation, allegedly a rython (in Wegner, Einführung, p. 48f., -a/o-sse build abstract nouns and adjectives).</t>
  </si>
  <si>
    <t>KBo 21.87 iii 12; KUB 47.65 ii 10], 13; KUB 47.66 i 2]</t>
  </si>
  <si>
    <t>Ziparša</t>
  </si>
  <si>
    <t>Otten (ZA 66) 209</t>
  </si>
  <si>
    <t>KUB 46.22 i 14</t>
  </si>
  <si>
    <t>1152-1130</t>
  </si>
  <si>
    <t>Ziparwa</t>
  </si>
  <si>
    <t>palaico Zaparwa</t>
  </si>
  <si>
    <t>Palaic Storm God</t>
  </si>
  <si>
    <t>I 575-576, 588-592</t>
  </si>
  <si>
    <r>
      <t xml:space="preserve">Carruba (StBoT 10) 34, 80; Haas (GhR) 438, 611, 619; Popko (Religions) 73-4, 87-8, 113; Kammenhuber (RHA 17/64) 91-2; Otten (ZA 48) 121 n.7, 134 n.25-31; Nakamura (Diss.) 42; </t>
    </r>
    <r>
      <rPr>
        <sz val="10"/>
        <color theme="5" tint="-0.249977111117893"/>
        <rFont val="Arial"/>
        <family val="2"/>
      </rPr>
      <t>Groddek (DBH 4) KUB 55; id. (DBH 6) VSNF 12; Schuol (KultMusik) 165; (SMEA 38) 133; Yoshida (TH 22) A.5 passim; (JCS 37) Nr. 42; (StBoT 26) Nr.136; (TH 5) 40-43, 151; Watkins (1975) 361; Coskun (1972) 19; Cornelius (Gesch.Heth.) 50, 54, 280, 351</t>
    </r>
  </si>
  <si>
    <r>
      <t>KBo 10.20 ii 14, 25; KBo 13.215 Vo r.col. 12; KBo 13.217 iii 5; KBo 13.266 Ro 4; KBo 14.76 i 12, 15[; KBo 14.78, 2; KBo 17.8, 5[; KBo 17.47 Ro 3; KBo 22.177 Vo 2[, 5[; KBo 22.179, 4,</t>
    </r>
    <r>
      <rPr>
        <sz val="10"/>
        <color theme="5" tint="-0.249977111117893"/>
        <rFont val="Arial"/>
        <family val="2"/>
      </rPr>
      <t xml:space="preserve"> 5]</t>
    </r>
    <r>
      <rPr>
        <sz val="10"/>
        <rFont val="Arial"/>
        <family val="2"/>
      </rPr>
      <t xml:space="preserve">; KBo 22.200 Ro 5[; KBo 22.228, 13[; KBo 34.162 iv 5; KBo 37.61 Vo 5]; KBo 43.218 iii 7; </t>
    </r>
    <r>
      <rPr>
        <sz val="10"/>
        <color theme="5" tint="-0.249977111117893"/>
        <rFont val="Arial"/>
        <family val="2"/>
      </rPr>
      <t>KBo 44.159 lk.kol. 2]</t>
    </r>
    <r>
      <rPr>
        <sz val="10"/>
        <rFont val="Arial"/>
        <family val="2"/>
      </rPr>
      <t xml:space="preserve">; KUB 2.4 iv 9, 15, v 15]; KUB 5.7 Vo 5; KUB 7.26, 8]; KUB 7.28 r.col 5[; KUB 10.36 i 4[; KUB 11.22 i 7; KUB 20.8 i 1, 4, vi 2; KUB 20.29 vi 2; KUB 20.42 i 13; KUB 20.82 vi 3, 5; KUB 25.33 i 5, 7; KUB 34.64, 4, </t>
    </r>
    <r>
      <rPr>
        <sz val="10"/>
        <color theme="5" tint="-0.249977111117893"/>
        <rFont val="Arial"/>
        <family val="2"/>
      </rPr>
      <t>6];</t>
    </r>
    <r>
      <rPr>
        <sz val="10"/>
        <rFont val="Arial"/>
        <family val="2"/>
      </rPr>
      <t xml:space="preserve"> KUB 41.26 iv 19, 22; KUB 41.39 Vo 14, 15; KUB 57.62 r.col. 3, 4[, 7[, 8[; KUB 58.15 i 3; KUB 59.2 iii 8[; KUB 59.49 ii 6; IBoT 2.37 iv 3[, v 15'; IBoT 2.38 iii 3[; IBoT 2.80 Vo 6; IBoT 4.70 Ro 9[; VSNF 12.19 i 1[, 18; VSNF 12.20 i 4], 7, ii 12, iv 2, 4; VSNF 12.21 iii 2, iv 14[, </t>
    </r>
    <r>
      <rPr>
        <sz val="10"/>
        <color theme="5" tint="-0.249977111117893"/>
        <rFont val="Arial"/>
        <family val="2"/>
      </rPr>
      <t>18[;</t>
    </r>
    <r>
      <rPr>
        <sz val="10"/>
        <rFont val="Arial"/>
        <family val="2"/>
      </rPr>
      <t xml:space="preserve"> VSNF 12.114 Ro</t>
    </r>
    <r>
      <rPr>
        <sz val="10"/>
        <color theme="5" tint="-0.249977111117893"/>
        <rFont val="Arial"/>
        <family val="2"/>
      </rPr>
      <t xml:space="preserve"> [6]</t>
    </r>
    <r>
      <rPr>
        <sz val="10"/>
        <rFont val="Arial"/>
        <family val="2"/>
      </rPr>
      <t>, 8, 11[, 13; HT 26, 14[; HT 83, 2], 4]; Bo 3689, 13; Bo 5549, 3, 8]; Lewis 2 Vo 2[, 4[ // (</t>
    </r>
    <r>
      <rPr>
        <i/>
        <sz val="10"/>
        <rFont val="Arial"/>
        <family val="2"/>
      </rPr>
      <t>Zaparwa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19.150, 7;</t>
    </r>
    <r>
      <rPr>
        <sz val="10"/>
        <rFont val="Arial"/>
        <family val="2"/>
      </rPr>
      <t xml:space="preserve"> KBo 19.152 i 15, 20]; KBo 19.153 iii 4, 10, 16, 21[; KUB 32.16, 3[; KUB 32.18 iv 2], 10; </t>
    </r>
    <r>
      <rPr>
        <sz val="10"/>
        <color theme="5" tint="-0.249977111117893"/>
        <rFont val="Arial"/>
        <family val="2"/>
      </rPr>
      <t xml:space="preserve">KUB 35.164 ii 3?; </t>
    </r>
    <r>
      <rPr>
        <sz val="10"/>
        <rFont val="Arial"/>
        <family val="2"/>
      </rPr>
      <t>KUB 35.165 upp.e. 1, Ro 7, Vo 11, 19[, 22; IBoT 2.35, 7; IBoT 2.36 Ro 1  // (</t>
    </r>
    <r>
      <rPr>
        <i/>
        <sz val="10"/>
        <rFont val="Arial"/>
        <family val="2"/>
      </rPr>
      <t>fram</t>
    </r>
    <r>
      <rPr>
        <sz val="10"/>
        <rFont val="Arial"/>
        <family val="2"/>
      </rPr>
      <t>.:) KBo 14.76 i 11]; KBo 22.179, 5]; KUB 2.4 v 14];</t>
    </r>
    <r>
      <rPr>
        <sz val="10"/>
        <color theme="5" tint="-0.249977111117893"/>
        <rFont val="Arial"/>
        <family val="2"/>
      </rPr>
      <t xml:space="preserve"> KUB 20.63 i [13] = KUB 20.42 i [12]; KUB 21.22 iii 17'[</t>
    </r>
    <r>
      <rPr>
        <sz val="10"/>
        <rFont val="Arial"/>
        <family val="2"/>
      </rPr>
      <t>; KUB 34.64, 6]; KUB 41.26 i [10], [17]; KUB 55.5 i [3], [6]; KUB 57.51 i 7], 8]; IBoT 2.71 iv 9]</t>
    </r>
  </si>
  <si>
    <t>Pala (RGTC 6, 590) "Zaparwat"</t>
  </si>
  <si>
    <t>attestato con tempio, sacerdoti e MUNUS SU.GI</t>
  </si>
  <si>
    <t>Zipḫariya</t>
  </si>
  <si>
    <t>vedi Zit(ta)ḫariya</t>
  </si>
  <si>
    <t>Ziplantil</t>
  </si>
  <si>
    <t>Ziplanti</t>
  </si>
  <si>
    <t>Livio &lt; Zippalanda?</t>
  </si>
  <si>
    <t>I 592-593</t>
  </si>
  <si>
    <t>Haas (GhR) 589 with n.338; Popko (Religions) 72, 113; Kammenhuber (Or 41) 296</t>
  </si>
  <si>
    <t>KBo 8.109 l.col. 8; KUB 1.17 iii 3[, 5; KUB 20.19 iii 17]; KUB 28.104 iii 17; KUB 51.4 Vo 5</t>
  </si>
  <si>
    <t>Zippalanda?</t>
  </si>
  <si>
    <t>1156-1157-1140</t>
  </si>
  <si>
    <t>Zitḫar(ya)</t>
  </si>
  <si>
    <t>Zit(ta)ḫariya/Zipḫariya</t>
  </si>
  <si>
    <t>Local Storm God / Tutelary deity of the king "askoi"</t>
  </si>
  <si>
    <t>I 581, 593-597</t>
  </si>
  <si>
    <r>
      <t xml:space="preserve">Haas (GhR) 281, 306, 450-1, 454-6 "Askoi", 458-9, 539; McMahon (AS 25) 19-23, 156, 170, </t>
    </r>
    <r>
      <rPr>
        <sz val="10"/>
        <color theme="5" tint="-0.249977111117893"/>
        <rFont val="Arial"/>
        <family val="2"/>
      </rPr>
      <t>299</t>
    </r>
    <r>
      <rPr>
        <sz val="10"/>
        <rFont val="Arial"/>
        <family val="2"/>
      </rPr>
      <t xml:space="preserve">; Popko (Religions) 86-7, 89-90; Singer (Prayers) 56 n.198; Alp (Tempel) 180, 230, 252, 306; Klinger (StBoT 37) 407; Goetze (JCS 4) 140; Houwink ten Cate (FsOtten2) 173, 190 n.49, 192 n.56; Nakamura (Diss.) 42-3, 66; </t>
    </r>
    <r>
      <rPr>
        <sz val="10"/>
        <color rgb="FF0070C0"/>
        <rFont val="Arial"/>
        <family val="2"/>
      </rPr>
      <t xml:space="preserve">Soysal 2004, 952; Taracha 2009, 98 (e prima); </t>
    </r>
    <r>
      <rPr>
        <sz val="10"/>
        <color theme="5" tint="-0.249977111117893"/>
        <rFont val="Arial"/>
        <family val="2"/>
      </rPr>
      <t>Archi (Or.Ant. 12) 211; Groddek (DBH 2) KBo 30; id. (DBH 4) KUB 55; id. (DBH 6) VSNF 12; Lebrun (Samuha) 245; (TH 5) 192 with n.136; Gurney (Relig.) 4, 6, 13; (AOAT 36) 46 n.184; Houwink ten Cate (Hitt.Stormgod) 132 n.15; NH 287; Schuler (Kaškaer) 31, 110, 168, 170; Ünal (BiOr 44) 477; Van den Hout (StBoT 38) 295; Yoshida (TH 22) B.1-h-7 passim; (ZA 46 NF 12) 22; Sürenhagen (Stud.Medit. 5) 61; (MIO 9) 195, 197</t>
    </r>
  </si>
  <si>
    <r>
      <rPr>
        <sz val="10"/>
        <color theme="5" tint="-0.249977111117893"/>
        <rFont val="Arial"/>
        <family val="2"/>
      </rPr>
      <t>KBo 1.3 Vo 15</t>
    </r>
    <r>
      <rPr>
        <sz val="10"/>
        <rFont val="Arial"/>
        <family val="2"/>
      </rPr>
      <t xml:space="preserve">; KBo 1.4 Vo iv 11[, </t>
    </r>
    <r>
      <rPr>
        <sz val="10"/>
        <color theme="5" tint="-0.249977111117893"/>
        <rFont val="Arial"/>
        <family val="2"/>
      </rPr>
      <t>19[,</t>
    </r>
    <r>
      <rPr>
        <sz val="10"/>
        <rFont val="Arial"/>
        <family val="2"/>
      </rPr>
      <t xml:space="preserve"> 44; KBo 3.25, 2[, 6[; KBo 4.10 Ro 54; KBo 4.13 ii 15, iii 21, 34, iv 19, 25, v 5, vi 5; KBo 5.3 i 48; KBo 6.28 Vo 34[; KBo 8.97, 6 +KBo 21.89 iv 2; KBo 8.111, 3[; KBo 8.158 r.col. 11 +KBo 21.64 ii 2; KBo 10.20 iv 24; KBo 10.27 iii 44[; KBo 11.47 i 7[; KBo 12.59 iv 14]; KBo 12.69, 9; KBo 12.135 vii 5; KBo 12.140 Vo 2; KBo 13.135 Vo 13[;</t>
    </r>
    <r>
      <rPr>
        <sz val="10"/>
        <color theme="5" tint="-0.249977111117893"/>
        <rFont val="Arial"/>
        <family val="2"/>
      </rPr>
      <t xml:space="preserve"> KBo 13.234 i lk.Rand</t>
    </r>
    <r>
      <rPr>
        <sz val="10"/>
        <rFont val="Arial"/>
        <family val="2"/>
      </rPr>
      <t xml:space="preserve">; KBo 14.32 v 2[; KBo 14.76 i 13; KBo 19.128 ii 4, 11, 35[, iii 24; KBo 21.89 iv 12; KBo 22.39 iii 18; KBo 22.228, 14, 13[; KBo 24.92, 4; </t>
    </r>
    <r>
      <rPr>
        <sz val="10"/>
        <color theme="5" tint="-0.249977111117893"/>
        <rFont val="Arial"/>
        <family val="2"/>
      </rPr>
      <t>KBo 30.45 Ro 15;</t>
    </r>
    <r>
      <rPr>
        <sz val="10"/>
        <rFont val="Arial"/>
        <family val="2"/>
      </rPr>
      <t xml:space="preserve"> KBo 30.87 Ro 8[; KBo 30.88 Vo ii 7, </t>
    </r>
    <r>
      <rPr>
        <sz val="10"/>
        <color theme="5" tint="-0.249977111117893"/>
        <rFont val="Arial"/>
        <family val="2"/>
      </rPr>
      <t>13</t>
    </r>
    <r>
      <rPr>
        <sz val="10"/>
        <rFont val="Arial"/>
        <family val="2"/>
      </rPr>
      <t xml:space="preserve">; KBo 34.140, 6; KBo 37.11 i 8, 9; KBo 38.46 Ro 8, 9; KBo 38.47 iii 9[; KBo 38.75 r.col. 11; KBo 38.101, 10; KBo 39.96, 7[; KBo 39.105 Vo 1[; </t>
    </r>
    <r>
      <rPr>
        <sz val="10"/>
        <color theme="5" tint="-0.249977111117893"/>
        <rFont val="Arial"/>
        <family val="2"/>
      </rPr>
      <t>KBo 44.21, 8[; KBo 44.139 Ro ii 15, iii 11[, Vo iv 7; KBo 44.147 iii 5; KBo 45.27, 8[; KBo 45.28, 2]; KBo 45.85 ii 3, 6, iii 6]?; KBo 45.100, 3[; KBo 45.129 ii 17; KBo 45.192, 1]; KBo 46.150 lk.kol 4]?;</t>
    </r>
    <r>
      <rPr>
        <sz val="10"/>
        <rFont val="Arial"/>
        <family val="2"/>
      </rPr>
      <t xml:space="preserve"> KBo 49.189 (315/t) i 13; KBo 58.101 (363/z) Vo 4[; KUB 2.13 v 4; KUB 4.1 i 8, 11, 12, 19, 30, 34, 38; KUB 6.45 i 59; KUB 6.46 ii 24, 25; KUB 9.16 i 4; KUB 9.61 ii 8; KUB 10.17 ii 6; KUB 10.18 ii 5[; KUB 10.61 ii 9; KUB 11.18 ii 11; KUB 11.23 v 6[, vi 17; KUB 16.45, 6; KUB 17.14 i 13; KUB 19.39 ii 7; KUB 19.50 iv 7; KUB 20.13 i 12']; KUB 20.42 ii 9[; KUB 20.90 iv 4; KUB 22.27 iv 14; KUB 25.27 ii 18, iv 5; KUB 26.11 i 11; KUB 27.1 i 64; KUB 28.6 Vo 7a, 8a; KUB 30.39 Vo 7; KUB 31.83 Vo 3[; KUB 31.146, 8[; KUB 38.35 i 4; KUB 41.53 iv 18[; KUB 41.55 Ro 8; KUB 42.105 i 17[; KUB 44.6 Ro 6]; KUB 44.11 Vo 2]; KUB 44.12 v 4[; KUB 46.14 Ro 3[; KUB 49.71, 22; KUB 51.75, 4; KUB 54.70, 4[; KUB 54.81 Ro 5; KUB 55.43 i 1, 5, 20, ii 9, iv 14, 16 ; KUB 55.53 Vo 2[; KUB 56.37 i 8[; KUB 56.56 iv 11, 31[; KUB 56.59 i 7; VSNF 12.1 Ro 6; VSNF 12.42, 17; StBoT Bh. 1 iii 88, iv 50; ABoT 14 </t>
    </r>
    <r>
      <rPr>
        <sz val="10"/>
        <color theme="5" tint="-0.249977111117893"/>
        <rFont val="Arial"/>
        <family val="2"/>
      </rPr>
      <t>+KBo 24.118</t>
    </r>
    <r>
      <rPr>
        <sz val="10"/>
        <rFont val="Arial"/>
        <family val="2"/>
      </rPr>
      <t xml:space="preserve"> v (12') 13; ABoT 56 ii 10; IBoT 3.11, 1[, 4[; VBoT 83 Vo 14; VBoT 108 i 22[; CHDS 3.7 (Bo 6788) i 2; Pye Fragment 1[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 xml:space="preserve">:) KBo 4.13 iv 43[; KBo 8.97, 4]; </t>
    </r>
    <r>
      <rPr>
        <sz val="10"/>
        <color theme="5" tint="-0.249977111117893"/>
        <rFont val="Arial"/>
        <family val="2"/>
      </rPr>
      <t xml:space="preserve">KBo 8.111, 3[; </t>
    </r>
    <r>
      <rPr>
        <sz val="10"/>
        <rFont val="Arial"/>
        <family val="2"/>
      </rPr>
      <t>KBo 10.27 iii 39[, iv 3[; KBo 13.165 iii 11]; KBo 13.257 Vo 12], [12];</t>
    </r>
    <r>
      <rPr>
        <sz val="10"/>
        <color theme="5" tint="-0.249977111117893"/>
        <rFont val="Arial"/>
        <family val="2"/>
      </rPr>
      <t xml:space="preserve"> KBo 18.185, 3[; KBo 21.82 ii 7[; KBo 21.105 Ro 2[; KBo 32.206 r.Kol. 11[; </t>
    </r>
    <r>
      <rPr>
        <sz val="10"/>
        <rFont val="Arial"/>
        <family val="2"/>
      </rPr>
      <t xml:space="preserve">KBo 34.202 iii 4[; </t>
    </r>
    <r>
      <rPr>
        <sz val="10"/>
        <color theme="5" tint="-0.249977111117893"/>
        <rFont val="Arial"/>
        <family val="2"/>
      </rPr>
      <t>KBo 39.47, 5[</t>
    </r>
    <r>
      <rPr>
        <sz val="10"/>
        <rFont val="Arial"/>
        <family val="2"/>
      </rPr>
      <t>; KBo 39.63 i 4[; KUB 7.36 Vo l.col. [6]; KUB 9.16 i [9]; KUB 9.17, 3'[; KUB 10.29, 3]; KUB 10.61 ii 10[; KUB 11.22 iii 4[; KUB 17.7 ii 14];</t>
    </r>
    <r>
      <rPr>
        <sz val="10"/>
        <color theme="5" tint="-0.249977111117893"/>
        <rFont val="Arial"/>
        <family val="2"/>
      </rPr>
      <t xml:space="preserve"> KUB 20.49 i 8[;</t>
    </r>
    <r>
      <rPr>
        <sz val="10"/>
        <rFont val="Arial"/>
        <family val="2"/>
      </rPr>
      <t xml:space="preserve"> KUB 31.146, 3]; KUB 32.106, 9]; </t>
    </r>
    <r>
      <rPr>
        <sz val="10"/>
        <color theme="5" tint="-0.249977111117893"/>
        <rFont val="Arial"/>
        <family val="2"/>
      </rPr>
      <t xml:space="preserve">KUB 46.14 Ro 13[; KUB 46.47 Ro 3[; </t>
    </r>
    <r>
      <rPr>
        <sz val="10"/>
        <rFont val="Arial"/>
        <family val="2"/>
      </rPr>
      <t xml:space="preserve">KUB 47.64 ii [35], [36]; KUB 55.5 i [4], </t>
    </r>
    <r>
      <rPr>
        <sz val="10"/>
        <color theme="5" tint="-0.249977111117893"/>
        <rFont val="Arial"/>
        <family val="2"/>
      </rPr>
      <t>iii [10]</t>
    </r>
    <r>
      <rPr>
        <sz val="10"/>
        <rFont val="Arial"/>
        <family val="2"/>
      </rPr>
      <t>; KUB 55.12 iii 2[; KUB 55.43 l.e [7]; KUB 55.55 iv 18]?; KUB 58.3 iii 27], 31]; KUB 59.2 iii 3[; IBoT 2.69, 3[; IBoT 4.70 Ro [4] // (</t>
    </r>
    <r>
      <rPr>
        <i/>
        <sz val="10"/>
        <rFont val="Arial"/>
        <family val="2"/>
      </rPr>
      <t>Ziphariya</t>
    </r>
    <r>
      <rPr>
        <sz val="10"/>
        <rFont val="Arial"/>
        <family val="2"/>
      </rPr>
      <t>:) KUB 4.1 i 24 // (</t>
    </r>
    <r>
      <rPr>
        <i/>
        <sz val="10"/>
        <rFont val="Arial"/>
        <family val="2"/>
      </rPr>
      <t>Zikhar</t>
    </r>
    <r>
      <rPr>
        <sz val="10"/>
        <rFont val="Arial"/>
        <family val="2"/>
      </rPr>
      <t xml:space="preserve">:) KUB 28.102 iv 18 // </t>
    </r>
  </si>
  <si>
    <r>
      <t xml:space="preserve">Zithariya (città+monte), Hatinzuwa, (culto:) Ankuwa, Attarm/bapa (RGTC 6, 55), Halinzuwa, Zithara </t>
    </r>
    <r>
      <rPr>
        <sz val="10"/>
        <color theme="5" tint="-0.249977111117893"/>
        <rFont val="Arial"/>
        <family val="2"/>
      </rPr>
      <t>(RGTC 6, 21, 27, 56, 88, 103, 130, 198, 435, 514)</t>
    </r>
  </si>
  <si>
    <t>divinità protettrice (re, regina) + nome di città &amp; montagna</t>
  </si>
  <si>
    <t>Wazzizašu</t>
  </si>
  <si>
    <r>
      <t xml:space="preserve">Soysal 2020, 136b: "ein hatt. Wort </t>
    </r>
    <r>
      <rPr>
        <i/>
        <sz val="10"/>
        <rFont val="Arial"/>
        <family val="2"/>
      </rPr>
      <t>zi-iz-za-aš-šu-un</t>
    </r>
    <r>
      <rPr>
        <sz val="10"/>
        <rFont val="Arial"/>
        <family val="2"/>
      </rPr>
      <t xml:space="preserve"> ist aus KUB 28.29 Rs. r.Kol. 3' bekannt"</t>
    </r>
  </si>
  <si>
    <t>I 598</t>
  </si>
  <si>
    <r>
      <t xml:space="preserve">Nakamura (Diss.) 232; </t>
    </r>
    <r>
      <rPr>
        <sz val="10"/>
        <color theme="5" tint="-0.249977111117893"/>
        <rFont val="Arial"/>
        <family val="2"/>
      </rPr>
      <t>Pecchioli Daddi (ICH 3) 133-5; Yoshida (TH 22) A.1 passim (Wazzizassu); (AOAT 36) 119; Weitenberg (u-St.) 77</t>
    </r>
  </si>
  <si>
    <r>
      <t xml:space="preserve">KBo 11.28 iv 36; KBo 21.85 i 19; </t>
    </r>
    <r>
      <rPr>
        <sz val="10"/>
        <color theme="5" tint="-0.249977111117893"/>
        <rFont val="Arial"/>
        <family val="2"/>
      </rPr>
      <t>KBo 46.135b iii 2[</t>
    </r>
    <r>
      <rPr>
        <sz val="10"/>
        <rFont val="Arial"/>
        <family val="2"/>
      </rPr>
      <t xml:space="preserve">; KUB 10.89 ii 12[; KUB 11.34 vi [7]; KUB 25.12, </t>
    </r>
    <r>
      <rPr>
        <sz val="10"/>
        <color theme="5" tint="-0.249977111117893"/>
        <rFont val="Arial"/>
        <family val="2"/>
      </rPr>
      <t>2[?</t>
    </r>
    <r>
      <rPr>
        <sz val="10"/>
        <rFont val="Arial"/>
        <family val="2"/>
      </rPr>
      <t>, v 12; KUB 28.29 Vo r.col. 3; KUB 59.9 iv 15; IBoT 2.89 ii 10</t>
    </r>
  </si>
  <si>
    <r>
      <t xml:space="preserve">(ÍD Zuliya) / </t>
    </r>
    <r>
      <rPr>
        <sz val="10"/>
        <color theme="5" tint="-0.249977111117893"/>
        <rFont val="Arial"/>
        <family val="2"/>
      </rPr>
      <t>Samuha (RGTC 6, 340)</t>
    </r>
  </si>
  <si>
    <t>Seguito da ÍD Zuliya</t>
  </si>
  <si>
    <t>Zizzi</t>
  </si>
  <si>
    <t>Zizziya</t>
  </si>
  <si>
    <t>I 598-599</t>
  </si>
  <si>
    <r>
      <t xml:space="preserve">Haas-Wegner (ChS I/5-1) 81, 88; </t>
    </r>
    <r>
      <rPr>
        <sz val="10"/>
        <color theme="5" tint="-0.249977111117893"/>
        <rFont val="Arial"/>
        <family val="2"/>
      </rPr>
      <t>Groddek (DBH 6) VSNF 12</t>
    </r>
  </si>
  <si>
    <t>KBo 10.27 iv 3[, 25; KBo 11.47 i 9; KUB 32.83, 4; KUB 46.34 i 4; KUB 58.107 iv 11]; VSNF 12.57 iv 18; IBoT 2.126, [8]</t>
  </si>
  <si>
    <t>"zum Kreis der Šawuška" ChS I/5</t>
  </si>
  <si>
    <t>Seguito/preceduto da Undurupa</t>
  </si>
  <si>
    <t>Zukki</t>
  </si>
  <si>
    <t>(Local storm-god?)</t>
  </si>
  <si>
    <t>I 599</t>
  </si>
  <si>
    <r>
      <rPr>
        <sz val="10"/>
        <color rgb="FF7030A0"/>
        <rFont val="Arial"/>
        <family val="2"/>
      </rPr>
      <t>Leonard (RAI 66!</t>
    </r>
    <r>
      <rPr>
        <sz val="10"/>
        <rFont val="Arial"/>
        <family val="2"/>
      </rPr>
      <t xml:space="preserve">); Beckman (StBoT 29) 79-80 with n. 195 e 196, </t>
    </r>
    <r>
      <rPr>
        <sz val="10"/>
        <color theme="5" tint="-0.249977111117893"/>
        <rFont val="Arial"/>
        <family val="2"/>
      </rPr>
      <t>98-9, 234; Haas (KN) 165; (SMEA 38) 125; (ChS I/9) Nr. 6, 8; Haas-Wilhelm (AOATs III)</t>
    </r>
  </si>
  <si>
    <r>
      <t xml:space="preserve">KBo 13.129 i 1; KBo 23.72 Vo 2, 22, 32; KUB 15.31 i 2, 4, </t>
    </r>
    <r>
      <rPr>
        <sz val="10"/>
        <color theme="5" tint="-0.249977111117893"/>
        <rFont val="Arial"/>
        <family val="2"/>
      </rPr>
      <t>[5]</t>
    </r>
    <r>
      <rPr>
        <sz val="10"/>
        <rFont val="Arial"/>
        <family val="2"/>
      </rPr>
      <t>, 8, 37[, ii 5, iv 31, 37; KUB 15.32 i 5[ 40, iv 60[; KUB 17.23 i 17], 28], ii 19; KUB 33.36 iii 3; KUB 33.67 i [26], iv [7], 16; IBoT 1.29 Ro 21]</t>
    </r>
  </si>
  <si>
    <t>(Anzili)</t>
  </si>
  <si>
    <t>culto a Tamita, Zapishuna</t>
  </si>
  <si>
    <t>Sempre con Anzili! (forse coppia come Gulses DINGIR.MAH)</t>
  </si>
  <si>
    <t>1162-1161</t>
  </si>
  <si>
    <t>Zullamni (?)</t>
  </si>
  <si>
    <t>Zula-x[</t>
  </si>
  <si>
    <t xml:space="preserve">KBo 20.81 v 20 </t>
  </si>
  <si>
    <t>Zulḫinita</t>
  </si>
  <si>
    <t>I 599-600</t>
  </si>
  <si>
    <t>Laroche (GLH) 307</t>
  </si>
  <si>
    <r>
      <t xml:space="preserve">KBo 15.40 iii 6; KBo 15.42 i 10[; KBo 20.109 Vo 11; KBo 20.113 iv 6; KBo 22.180 iv 14; KBo 33.84 Ro [10]; KBo 33.154 ii [5]; KBo 35.128, 6; </t>
    </r>
    <r>
      <rPr>
        <sz val="10"/>
        <color theme="5" tint="-0.249977111117893"/>
        <rFont val="Arial"/>
        <family val="2"/>
      </rPr>
      <t>KBo 44.192, 7[</t>
    </r>
    <r>
      <rPr>
        <sz val="10"/>
        <rFont val="Arial"/>
        <family val="2"/>
      </rPr>
      <t>; KUB 25.44 ii 10; KUB 27.4, 11; KUB 27.8 Vo 12; KUB 27.21, 11[?</t>
    </r>
  </si>
  <si>
    <t>Seguito da Tarpantuhi</t>
  </si>
  <si>
    <t>Zuliya</t>
  </si>
  <si>
    <t>Fiume divinizzato!</t>
  </si>
  <si>
    <t>p. 41</t>
  </si>
  <si>
    <t>I 600-601</t>
  </si>
  <si>
    <r>
      <t>Otten (StBoT 15) 46; Košak (ZA 78) 147; Yoshida (TH 22) 76 n.6, 115 n.59; Nakamura (Diss.) 232;</t>
    </r>
    <r>
      <rPr>
        <sz val="10"/>
        <color theme="5" tint="-0.249977111117893"/>
        <rFont val="Arial"/>
        <family val="2"/>
      </rPr>
      <t xml:space="preserve"> Groddek (DBH 6) VSNF 12</t>
    </r>
  </si>
  <si>
    <t>KBo 8.79 Ro 21[; KBo 10.28 ii 5; KBo 11.28 iv 37; KBo 14.32 v 3[; KBo 17.20 l.col. 4]?; KBo 17.46 Ro 7; KBo 20.5 Ro 9; KBo 21.83 Vo 2; KBo 21.88 i 1; KBo 23.86, 6; KBo 23.101 i 4; KBo 25.12 i 16]; KBo 25.63 r.col. 6[; KBo 25.66 i 12; KBo 25.67 r.col. 13; KBo 25.191 Vo 11]; KBo 34.163, 3]; KBo 39.64, 2; KBo 64.242 (633/v) l.col. 3; KUB 2.3 iii 4], 35; KUB 10.89 ii 13; KUB 11.34 vi [8]; KUB 25.12 v 13; KUB 28.32 Ro l.col. 2[, 5[, 8, 10, 11; KUB 28.60 Ro l.col. 3[, 6; KUB 35.88 iii 10; KUB 56.33 iii 5, 5[; KUB 56.45 ii 8; KUB 59.9 iv 15[; IBoT 2.89 ii 11; IBoT 2.131 Vo 32[; VSNF 12.13 iii 11</t>
  </si>
  <si>
    <t>ÍD Zuliya (RGTC 6, 559-560; 6/2, 212)</t>
  </si>
  <si>
    <t>Preceduto da Zizzašu</t>
  </si>
  <si>
    <t>Zulima</t>
  </si>
  <si>
    <t>(cfr. Zuluma)</t>
  </si>
  <si>
    <t>I 601</t>
  </si>
  <si>
    <t>KUB 6.45 ii 7; KUB 6.46 ii 50; IBoT 3.77, 6[</t>
  </si>
  <si>
    <t>Sugazziya/Sukziya (RGTC 6, 363-4; 6/2, 148)</t>
  </si>
  <si>
    <t>Zulinga (?)</t>
  </si>
  <si>
    <t>1167-1168</t>
  </si>
  <si>
    <t>Zulkabbi</t>
  </si>
  <si>
    <t>Zulkabbu</t>
  </si>
  <si>
    <t>Name should be Hurrian because of the contexts; possibly related to Zulki?</t>
  </si>
  <si>
    <t>I 602</t>
  </si>
  <si>
    <r>
      <t xml:space="preserve">Laroche (GLH) 307; </t>
    </r>
    <r>
      <rPr>
        <sz val="10"/>
        <color theme="5" tint="-0.249977111117893"/>
        <rFont val="Arial"/>
        <family val="2"/>
      </rPr>
      <t>Trémouille (Eothen 7) 125, 208</t>
    </r>
  </si>
  <si>
    <t>KBo 15.42 i 10[; KBo 33.123 ii 4[; KUB 10.92 vi 10; KUB 32.103 r.col. 17; KUB 39.97 Ro 8; FHL 77, 2[</t>
  </si>
  <si>
    <t>Zulki</t>
  </si>
  <si>
    <t>(MUNUS ENSI)</t>
  </si>
  <si>
    <t>According to Laroche, RHA 1971, a term related to oracular praxis. Also a personal name.</t>
  </si>
  <si>
    <t>p. 64</t>
  </si>
  <si>
    <r>
      <rPr>
        <sz val="10"/>
        <rFont val="Arial"/>
        <family val="2"/>
      </rPr>
      <t>Archi (Or 59) 125, 129; Haas (GhR) 113-5 triade divina; Laroche (GLH) 307; id. (RHA 12/54) 37; id. (RA 64) 138; Otten (StBoT 15) 2, 211; Popko (Religions) 99;</t>
    </r>
    <r>
      <rPr>
        <sz val="10"/>
        <color rgb="FF0070C0"/>
        <rFont val="Arial"/>
        <family val="2"/>
      </rPr>
      <t xml:space="preserve"> Warbinek 2019 (Kaskal 16) 69-70; </t>
    </r>
    <r>
      <rPr>
        <sz val="10"/>
        <color theme="5" tint="-0.249977111117893"/>
        <rFont val="Arial"/>
        <family val="2"/>
      </rPr>
      <t>(AOAT 36) 84, 145; Kammenhuber (TH 7) 132; Steiner (UF 3) 273-4, 282; Wilhelm (GrundzügeHurr.) 79; Otten (ZA NF 20) 145ff with n.290; Gustavs (ZA NF 2) 297</t>
    </r>
  </si>
  <si>
    <r>
      <t xml:space="preserve">KBo 10.45 i 42, ii 17; KBo 15.42 i 10[; </t>
    </r>
    <r>
      <rPr>
        <sz val="10"/>
        <color theme="5" tint="-0.249977111117893"/>
        <rFont val="Arial"/>
        <family val="2"/>
      </rPr>
      <t>KUB 7.41 i [49];</t>
    </r>
    <r>
      <rPr>
        <sz val="10"/>
        <rFont val="Arial"/>
        <family val="2"/>
      </rPr>
      <t xml:space="preserve"> KUB 39.99 Ro 13; KUB 39.101 ii 19, 22, iii 20]?; KUB 41.8 i 25; ABoT 46.3; IBoT 2.125 ii 9</t>
    </r>
  </si>
  <si>
    <t>(Ornitomanzia babilonese)</t>
  </si>
  <si>
    <t>MUNUS ENSI + Triade divina con Irpitiga &amp; Aduntarri</t>
  </si>
  <si>
    <t>Zuluma</t>
  </si>
  <si>
    <t>(Cfr. Zulima)</t>
  </si>
  <si>
    <t>I 603</t>
  </si>
  <si>
    <t>Otten (ZA 53) 177 n.15, 179</t>
  </si>
  <si>
    <r>
      <t xml:space="preserve">KBo 10.27 iv 24; KBo 14.76 iii 2[; </t>
    </r>
    <r>
      <rPr>
        <sz val="10"/>
        <color theme="5" tint="-0.249977111117893"/>
        <rFont val="Arial"/>
        <family val="2"/>
      </rPr>
      <t>KBo 42.47 Ro 11;</t>
    </r>
    <r>
      <rPr>
        <sz val="10"/>
        <rFont val="Arial"/>
        <family val="2"/>
      </rPr>
      <t xml:space="preserve"> KUB 10.69 ii 3; KUB 25.27 ii 26[; KUB 57.95 iii 12, 14, iv 7; IBoT 4.118 Ro 1[</t>
    </r>
  </si>
  <si>
    <t>Zumewa</t>
  </si>
  <si>
    <t>Zumiwa</t>
  </si>
  <si>
    <r>
      <t xml:space="preserve">KBo 15.42 i 11; KBo 20.109 Vo 12; KBo 20.113 iv 7; KBo 22.180 iv 15; KBo 33.84 Ro 10; </t>
    </r>
    <r>
      <rPr>
        <sz val="10"/>
        <color theme="5" tint="-0.249977111117893"/>
        <rFont val="Arial"/>
        <family val="2"/>
      </rPr>
      <t>KBo 44.192, 9[</t>
    </r>
    <r>
      <rPr>
        <sz val="10"/>
        <rFont val="Arial"/>
        <family val="2"/>
      </rPr>
      <t>; KUB 25.44 ii 11; KUB 27.4, 12; KUB 27.8 Vo 12; KUB 32.95 Ro 1[; KUB 47.77, 11</t>
    </r>
  </si>
  <si>
    <t>Seguito da Alhišui</t>
  </si>
  <si>
    <t>Zunauli</t>
  </si>
  <si>
    <t>(Tapalazunauli!)</t>
  </si>
  <si>
    <t>Laroche 1946, RHA 7/46: Asianique: da confrontare con (hattico) Tunahu</t>
  </si>
  <si>
    <t>Giusfredi: Se hattico, allora morfema derivazionale -li. Tunahi- attestato (KBo 37.137:3) ma di significato sconosciuto. Non darei per certa la connessione con il hattico. // Melchert (2003a, 16 +fn 10) e Yakubovich (2010, 211-3) -alli- e -ili- = Luvian origin from an adaptation of the Hattic derivational suffix -il-!</t>
  </si>
  <si>
    <t>p. 36, 92</t>
  </si>
  <si>
    <t>NH 82/292</t>
  </si>
  <si>
    <t>(Bo 4587 +Tapalazunauli KBo 3.4 ii 54; KUB 34.38 iv 5, 9)</t>
  </si>
  <si>
    <t>Laroche: "da confrontare con (hattico) Tunahu"</t>
  </si>
  <si>
    <t>Zurri</t>
  </si>
  <si>
    <t>I 604</t>
  </si>
  <si>
    <t>Wegner (ChS I/3-1) 102 with n.308, 106</t>
  </si>
  <si>
    <t>KBo 20.29 Vo 13]; KBo 8.149, [3]</t>
  </si>
  <si>
    <t>Seguito da Šukui</t>
  </si>
  <si>
    <t>Zurritašši</t>
  </si>
  <si>
    <t>Hurri/Luwianized</t>
  </si>
  <si>
    <t>KBo 27.125 l.e.[</t>
  </si>
  <si>
    <r>
      <t xml:space="preserve">Hapax: "SISKUR </t>
    </r>
    <r>
      <rPr>
        <i/>
        <sz val="10"/>
        <rFont val="Arial"/>
        <family val="2"/>
      </rPr>
      <t>ŠA</t>
    </r>
    <r>
      <rPr>
        <sz val="10"/>
        <rFont val="Arial"/>
        <family val="2"/>
      </rPr>
      <t xml:space="preserve"> Zurritassi"</t>
    </r>
  </si>
  <si>
    <t>Zuwaššunna</t>
  </si>
  <si>
    <t>VEDI Tazzuwaši</t>
  </si>
  <si>
    <t>Yoshida (TH 22) A.1 a; passim; (StBoT 26) Nr. 59, 60, 76</t>
  </si>
  <si>
    <r>
      <t xml:space="preserve">KBo 17.28 l.col. 4, 13]; KBo 20.10 i 16, ii 13; KBo 20.35, 4[; KUB 36.6 i 11[; IBoT 2.21 vi 2 // </t>
    </r>
    <r>
      <rPr>
        <sz val="10"/>
        <color theme="5" tint="-0.249977111117893"/>
        <rFont val="Arial"/>
        <family val="2"/>
      </rPr>
      <t>(</t>
    </r>
    <r>
      <rPr>
        <i/>
        <sz val="10"/>
        <color theme="5" tint="-0.249977111117893"/>
        <rFont val="Arial"/>
        <family val="2"/>
      </rPr>
      <t>Zuwaššunna</t>
    </r>
    <r>
      <rPr>
        <sz val="10"/>
        <color theme="5" tint="-0.249977111117893"/>
        <rFont val="Arial"/>
        <family val="2"/>
      </rPr>
      <t>:) KBo 34.246, 6[</t>
    </r>
  </si>
  <si>
    <t>Preceduto da Zaliu</t>
  </si>
  <si>
    <t>Zuwuru</t>
  </si>
  <si>
    <t>Laroche (RHA 31) 84ff., n.22</t>
  </si>
  <si>
    <t>KBo 20.70 +KBo 21.88 ii 3; KBo 21.85 i 22]; KUB 54.39 iv 3; IBoT 3.32 i 10]</t>
  </si>
  <si>
    <t>Zuzu[</t>
  </si>
  <si>
    <t>Zuzza</t>
  </si>
  <si>
    <t>Pecchioli Daddi (ICH 3) 133-5</t>
  </si>
  <si>
    <t>KBo 23.101 i 4; KUB 26.32 i 7f.?</t>
  </si>
  <si>
    <r>
      <t xml:space="preserve">DN (main list) </t>
    </r>
    <r>
      <rPr>
        <b/>
        <sz val="11"/>
        <color theme="5" tint="-0.249977111117893"/>
        <rFont val="Arial"/>
        <family val="2"/>
      </rPr>
      <t>+ Zettel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0070C0"/>
        <rFont val="Arial"/>
        <family val="2"/>
      </rPr>
      <t>+Word</t>
    </r>
  </si>
  <si>
    <t>Literature: Van Gessel</t>
  </si>
  <si>
    <t>Sources</t>
  </si>
  <si>
    <t>PlaceS        (of Worship)</t>
  </si>
  <si>
    <t>Tags</t>
  </si>
  <si>
    <t>Alphabetized (DN main list)</t>
  </si>
  <si>
    <t>Counter</t>
  </si>
  <si>
    <t>Aḫḫazu</t>
  </si>
  <si>
    <t>Demone</t>
  </si>
  <si>
    <t>Laroche 1946, RHA 7/46: "demone che provoca uno sconvolgimento, shock"</t>
  </si>
  <si>
    <t>KUB 29.58 IV 8</t>
  </si>
  <si>
    <t xml:space="preserve">Laroche RHA 7/46 "assieme, dopo Allatum" </t>
  </si>
  <si>
    <t>*Aištapallu, _ADALUR</t>
  </si>
  <si>
    <t>aištapalu</t>
  </si>
  <si>
    <t>5 *Aištapallu</t>
  </si>
  <si>
    <t>http://tarhuntassa.com/laman/?tag=</t>
  </si>
  <si>
    <t>http://tarhuntassa.com/laman/?tag=*Aištapallu</t>
  </si>
  <si>
    <t>p. 44, 120</t>
  </si>
  <si>
    <t>Madre di Hebat</t>
  </si>
  <si>
    <t>alani</t>
  </si>
  <si>
    <t>19 Allani</t>
  </si>
  <si>
    <t>http://tarhuntassa.com/laman/?tag=Allani</t>
  </si>
  <si>
    <t>Antu</t>
  </si>
  <si>
    <t>antu</t>
  </si>
  <si>
    <t>54 Antu</t>
  </si>
  <si>
    <t>http://tarhuntassa.com/laman/?tag=Antu</t>
  </si>
  <si>
    <t>ANUM</t>
  </si>
  <si>
    <t>anu</t>
  </si>
  <si>
    <t>55 Anu</t>
  </si>
  <si>
    <t>http://tarhuntassa.com/laman/?tag=Anu</t>
  </si>
  <si>
    <t>_ARUNITTU</t>
  </si>
  <si>
    <r>
      <t xml:space="preserve">KUB 29.58 III 4; </t>
    </r>
    <r>
      <rPr>
        <sz val="10"/>
        <color theme="5" tint="-0.249977111117893"/>
        <rFont val="Arial"/>
        <family val="2"/>
      </rPr>
      <t>KBo 36.11 Ro I 2', 41'; KBo 36.28 I 7'; KBo 36.20, 3'; KBo 36.15 Vo III 3, 4; KBo 36.13 l.kol 3'; KUB 4.24 Vo 9'; KBo 17.1 + KUB 37.115 Ro 7-8</t>
    </r>
  </si>
  <si>
    <t>Marduk</t>
  </si>
  <si>
    <t>_AŠARI-lu-hi</t>
  </si>
  <si>
    <t>Ašalluḫi</t>
  </si>
  <si>
    <r>
      <t xml:space="preserve"> Laroche 1946, RHA 7/46 </t>
    </r>
    <r>
      <rPr>
        <sz val="10"/>
        <color theme="5" tint="-0.249977111117893"/>
        <rFont val="Arial"/>
        <family val="2"/>
      </rPr>
      <t>// AOAT 35, 6; AOAT 31, 15, 23 n.56, 428; Gurney (Religion) 44; Cooper 1971 (ZA 61) 18; id. 1972 (ZA 62) 62ss.; Gelb 1944 (H S) 94; BiOr 18 (1961) 71-2</t>
    </r>
  </si>
  <si>
    <t>Cananéenne</t>
  </si>
  <si>
    <t>KUB 36.35 I 6, 10 (RHA 82, p. 26)</t>
  </si>
  <si>
    <t>Astarte?</t>
  </si>
  <si>
    <t>_AŠERTU</t>
  </si>
  <si>
    <t>AŠERA / EŠERTU</t>
  </si>
  <si>
    <t>Dea della fertilità cananea, paredra/moglie di El/Ba'al, simbolo ALBERO</t>
  </si>
  <si>
    <r>
      <rPr>
        <sz val="10"/>
        <rFont val="Arial"/>
        <family val="2"/>
      </rPr>
      <t xml:space="preserve"> Laroche 1946, RHA 7/46, p. 84</t>
    </r>
    <r>
      <rPr>
        <i/>
        <sz val="10"/>
        <rFont val="Arial"/>
        <family val="2"/>
      </rPr>
      <t xml:space="preserve"> </t>
    </r>
    <r>
      <rPr>
        <i/>
        <sz val="10"/>
        <color theme="5" tint="-0.249977111117893"/>
        <rFont val="Arial"/>
        <family val="2"/>
      </rPr>
      <t xml:space="preserve">// </t>
    </r>
    <r>
      <rPr>
        <sz val="10"/>
        <color theme="5" tint="-0.249977111117893"/>
        <rFont val="Arial"/>
        <family val="2"/>
      </rPr>
      <t>Kanaanäische Göttin / TH 5, 144; AOAT 36, 74-5, 101, 198</t>
    </r>
  </si>
  <si>
    <t>_AŠNAN</t>
  </si>
  <si>
    <r>
      <t xml:space="preserve"> </t>
    </r>
    <r>
      <rPr>
        <sz val="10"/>
        <color theme="5" tint="-0.249977111117893"/>
        <rFont val="Arial"/>
        <family val="2"/>
      </rPr>
      <t>StBoT 7, p. 15 n. 1 (zu I 49); Schmökel 1957 (HbOr 2/3) 82</t>
    </r>
  </si>
  <si>
    <t>KBo 1.1 Vo 57 +dupl. // Assente in Van Gessel</t>
  </si>
  <si>
    <t>_AŠUR KAKKABU</t>
  </si>
  <si>
    <t xml:space="preserve"> Laroche 1946, RHA 7/46 </t>
  </si>
  <si>
    <t>_ASUR MUL</t>
  </si>
  <si>
    <t>BA'AL</t>
  </si>
  <si>
    <t>dio (supremo) della Tempesta</t>
  </si>
  <si>
    <r>
      <t xml:space="preserve">Trémouille (Eothen 7) 165, 211, 213, 215, 222; (AOAT 36) 38, 42, 44, 49, 75, 197, 201, 204; Schmökel (HbOr 2/3) 227, 238, 241, 243, 276-7, 280; Cornelius (Gesch.Heth.) 90; Bin-Nun (TH 5) 144; Klengel (Handel) 139, 168, 187; Wilhelm (Grundzüge Hurr.) 71, 86; Fauth (Gnomon 44 - 1972) 234; </t>
    </r>
    <r>
      <rPr>
        <sz val="10"/>
        <color rgb="FF0070C0"/>
        <rFont val="Arial"/>
        <family val="2"/>
      </rPr>
      <t>Archi (2004) 328-9</t>
    </r>
  </si>
  <si>
    <t>Figlio di Dagan/Enlil</t>
  </si>
  <si>
    <t>dU / Tessub / …</t>
  </si>
  <si>
    <t>Canan / Syrian</t>
  </si>
  <si>
    <t>_BABU</t>
  </si>
  <si>
    <t>Idéogrammes</t>
  </si>
  <si>
    <t>Samuha</t>
  </si>
  <si>
    <t>KUB 6.45 I 44 = KUB 6.46 II 10</t>
  </si>
  <si>
    <t>BELAT AJAKKI</t>
  </si>
  <si>
    <t>_BELTU</t>
  </si>
  <si>
    <t>inno ittita al Sole</t>
  </si>
  <si>
    <t>_BUNENE</t>
  </si>
  <si>
    <t xml:space="preserve"> Laroche 1946, RHA 7/46 : visir di Samas</t>
  </si>
  <si>
    <t>_GIBIL6</t>
  </si>
  <si>
    <t>_ILABRAT (ELLABRA)</t>
  </si>
  <si>
    <t>Ša(w)ušga</t>
  </si>
  <si>
    <t>_IŠTAR</t>
  </si>
  <si>
    <t>U+DAR</t>
  </si>
  <si>
    <r>
      <t xml:space="preserve"> Laroche 1946, RHA 7/46: U+DAR, penetrata in Anatolia grazie Hurriti (Sausga); </t>
    </r>
    <r>
      <rPr>
        <sz val="10"/>
        <color theme="5" tint="-0.249977111117893"/>
        <rFont val="Arial"/>
        <family val="2"/>
      </rPr>
      <t xml:space="preserve">Wegner (AOAT 36) </t>
    </r>
  </si>
  <si>
    <t>IŠTAR</t>
  </si>
  <si>
    <t>U.DUR</t>
  </si>
  <si>
    <t>Ninive, Samuha, Lawazantiya</t>
  </si>
  <si>
    <r>
      <t>_</t>
    </r>
    <r>
      <rPr>
        <i/>
        <sz val="10"/>
        <color indexed="8"/>
        <rFont val="Arial"/>
        <family val="2"/>
      </rPr>
      <t>IŠTAR</t>
    </r>
    <r>
      <rPr>
        <sz val="10"/>
        <color indexed="8"/>
        <rFont val="Arial"/>
        <family val="2"/>
      </rPr>
      <t>-((b)uš)ga_</t>
    </r>
    <r>
      <rPr>
        <i/>
        <sz val="10"/>
        <color indexed="8"/>
        <rFont val="Arial"/>
        <family val="2"/>
      </rPr>
      <t>IŠTAR</t>
    </r>
    <r>
      <rPr>
        <sz val="10"/>
        <color indexed="8"/>
        <rFont val="Arial"/>
        <family val="2"/>
      </rPr>
      <t>-((b)uš)ga</t>
    </r>
  </si>
  <si>
    <t xml:space="preserve">Wegner (AOAT 36) </t>
  </si>
  <si>
    <r>
      <t>_</t>
    </r>
    <r>
      <rPr>
        <i/>
        <sz val="10"/>
        <color indexed="8"/>
        <rFont val="Arial"/>
        <family val="2"/>
      </rPr>
      <t>IŠTAR</t>
    </r>
    <r>
      <rPr>
        <sz val="10"/>
        <color indexed="8"/>
        <rFont val="Arial"/>
        <family val="2"/>
      </rPr>
      <t>-li_</t>
    </r>
    <r>
      <rPr>
        <i/>
        <sz val="10"/>
        <color indexed="8"/>
        <rFont val="Arial"/>
        <family val="2"/>
      </rPr>
      <t>IŠTAR</t>
    </r>
    <r>
      <rPr>
        <sz val="10"/>
        <color indexed="8"/>
        <rFont val="Arial"/>
        <family val="2"/>
      </rPr>
      <t>-li</t>
    </r>
  </si>
  <si>
    <t>Hapax: KUB 4.47 Vo 9</t>
  </si>
  <si>
    <t>DURBAJA</t>
  </si>
  <si>
    <t>KUB 6.45 ii 15; KUB 6.46 ii 54</t>
  </si>
  <si>
    <t>EL</t>
  </si>
  <si>
    <t>Ellil</t>
  </si>
  <si>
    <t>Gran Dio cananeo del pantheon hurrita di Ugarit</t>
  </si>
  <si>
    <t>Bin-Nun 1975 (TH 5) 144; Schmökel 1957 (Hb Or 2.3) 105, 241-2; Wilhelm (Grund. Hurr.) 71, 86; Klengel (Handel) 168, 187; (AOAT 36) 196; Hrozny (ArchOr 4) 126; Von Brandenstein (ZDMG 91) 561; Laroche (Ugar. 5) 523 passim; id. (RHA 34) 77</t>
  </si>
  <si>
    <t>RS 24.278, 1, 7, 9; RS 24.255, 1; RS 24.261, 13; RS 24.254, 3 passim</t>
  </si>
  <si>
    <t>Ba'al/Tesub/Kumarbi</t>
  </si>
  <si>
    <t>ILABRAT</t>
  </si>
  <si>
    <t>Garelli (RA 56) 207ff.</t>
  </si>
  <si>
    <t>KBo 32.206 r.Kol. 6</t>
  </si>
  <si>
    <t>_KAKKAT</t>
  </si>
  <si>
    <t>QAQQAT</t>
  </si>
  <si>
    <t>_KUNUŠRU</t>
  </si>
  <si>
    <t>hapax: KUB 4.47 Vo 10</t>
  </si>
  <si>
    <t>_KUŠARIḪḪU</t>
  </si>
  <si>
    <t>Kušarihhu</t>
  </si>
  <si>
    <t xml:space="preserve"> Laroche 1946, RHA 7/46 :  "Capricorno" </t>
  </si>
  <si>
    <t>hapax: KUB 29,58 IV 8</t>
  </si>
  <si>
    <t>_LABASZU-LAMAŠTU</t>
  </si>
  <si>
    <t xml:space="preserve"> Laroche 1946, RHA 7/46 :  "Demoni maligni" </t>
  </si>
  <si>
    <t>_LATARAK</t>
  </si>
  <si>
    <t>_MADANU</t>
  </si>
  <si>
    <t>testi accadici, trattati ittiti, liste divine, miti, oracoli</t>
  </si>
  <si>
    <t>AMAR-me-en-te-el KUB 28.77 I 4</t>
  </si>
  <si>
    <t>MARDUK</t>
  </si>
  <si>
    <t>AMAR.UD / ANAR.UTU</t>
  </si>
  <si>
    <t>Dio Supremo, re di Babilonia</t>
  </si>
  <si>
    <t>Laroche 1946, RHA 7/46: AMAR.UD, talvolta assimilato a Sandas</t>
  </si>
  <si>
    <t>p. 102</t>
  </si>
  <si>
    <r>
      <t xml:space="preserve">Yoshida (TH 22) B.9i; Cornelius (Gesch.Heth.) 105-6, 112, 116; Kammenhuber (TH 7) 145; Schmökel (Hb/Or 2.3) 5, 84, 106ss, 112ss, </t>
    </r>
    <r>
      <rPr>
        <i/>
        <sz val="10"/>
        <color theme="5" tint="-0.249977111117893"/>
        <rFont val="Arial"/>
        <family val="2"/>
      </rPr>
      <t>passim</t>
    </r>
    <r>
      <rPr>
        <sz val="10"/>
        <color theme="5" tint="-0.249977111117893"/>
        <rFont val="Arial"/>
        <family val="2"/>
      </rPr>
      <t>; (ZA 73) 68, 199, 201; (ZA 74) 170, 215; Sürenhagen (Stud.Medit. 5); (MIO 8) 195-7; (MIO 9) 181, 210ss, 204ss</t>
    </r>
  </si>
  <si>
    <t>KBo 1.13 Vo 6, 7, 8, 13; KBo 3.21 III 20; KBo 5.3 I 53; KBo 32.144 r.col. 1; KBo 34.27 I 2[; KBo 44.194, 8; KUB 4.47 Vo 24; KUB 6.13, 5, 6 = KUB 18.62, 5, 6; KUB 15.1 III 4; KUB 17.14 I 14; KUB 24.8 IV 18; KUB 31.121(+)121a I 17'; KUB 38.10 III 13'; KUB 38.25 II 3'; KUB 34.4, 7; Bo 595 IV 12</t>
  </si>
  <si>
    <t>Babilonia + RGTC 6, 238 (URU Laiuna)</t>
  </si>
  <si>
    <t>Sandas (talvolta assimilato)</t>
  </si>
  <si>
    <t>MUŠÏTU</t>
  </si>
  <si>
    <t>Mušitu</t>
  </si>
  <si>
    <t>"Gottheit der Nacht"</t>
  </si>
  <si>
    <t>Laroche (Fs Carratelli) 116</t>
  </si>
  <si>
    <t>_NABIRRU</t>
  </si>
  <si>
    <t>Epopea</t>
  </si>
  <si>
    <t>KUB 27.38 III 18 e Bo 2134 IV 3</t>
  </si>
  <si>
    <t>_NARAM-ŠIN</t>
  </si>
  <si>
    <t xml:space="preserve"> Laroche 1946, RHA 7/46: divinizzato in vita, conservato in frammenti di epopea</t>
  </si>
  <si>
    <t>_NERGAL</t>
  </si>
  <si>
    <t>U.GUR</t>
  </si>
  <si>
    <t xml:space="preserve"> Laroche 1946, RHA 7/46 (VEDI U.GUR)</t>
  </si>
  <si>
    <t>Padriya</t>
  </si>
  <si>
    <t>Replica cananaea di Hebat (Berggott?)</t>
  </si>
  <si>
    <t>Trémouille (Eothen 7) 197-8, 213, 215-6; Cornelius (Gesch.Heth.) 117, 260; (UGAR V - 1968) 503, 525</t>
  </si>
  <si>
    <t>BELET EKALLIM</t>
  </si>
  <si>
    <t>NIN.É.GAL</t>
  </si>
  <si>
    <t>Trémouille (Eothen 7) 166; Dijkstra (UF 22) 99</t>
  </si>
  <si>
    <t>ŠULAK</t>
  </si>
  <si>
    <t>Laroche 1946, RHA 7/46: "Étrangers</t>
  </si>
  <si>
    <t>KUB 34.6, 2, 4; KBo 36.50 Ro 7'</t>
  </si>
  <si>
    <t>_ṢALMU</t>
  </si>
  <si>
    <t>_ṢARPANITUM</t>
  </si>
  <si>
    <t>_ŠIBI</t>
  </si>
  <si>
    <t>_ŠIMTUM</t>
  </si>
  <si>
    <t>_SIN</t>
  </si>
  <si>
    <r>
      <t>ZUEN /</t>
    </r>
    <r>
      <rPr>
        <i/>
        <sz val="10"/>
        <rFont val="Arial"/>
        <family val="2"/>
      </rPr>
      <t xml:space="preserve"> su'en</t>
    </r>
  </si>
  <si>
    <t>Laroche 1946, RHA 7/46 : la LUNA</t>
  </si>
  <si>
    <t>Wilhelm (Grundzüge Hurr.) 75; Neu (StBoT 32) 248, 534 (Nr.82); van den Hout (StBoT 38) 294; (TH 5) 282 n.232; Lebrun (Samuha) 243; Schmökel (HbOr 2/3) 34, 51, 53, 78, 84, 104, 151, 169, 184, 212, 241, 252, 289, 317-8, 323; Garelli (RA 56) 197-210; de Roos (Geloften) Nr. 15 passim; Groddek (DBH 2) KBo 30; id. (DBH 4) KUB 55; id. (DBH 6) VSNF 12; Hirsch (AfO) 20, 21; (Fs Otten2) 27, 159, 163-4; (RHA 82) 38; Wegner (AOAT 36) 3, 5, 6, 43, 44 73, 86, 169; (Or 58.4 p. 537 = Rez. zu KUB 58)</t>
  </si>
  <si>
    <t>KBo 1.3 Vo 18, 40; KBo 1.4 ii 46, iv 25; KBo 4.13 +KUB 10.82 vi 34; KBo 13.180, 4'?; KBo 14.143 i 2'; KBo 30.32 Ro 8; KBo 30.186 Vo 18, 19; KBo 34.110 Ro 4[, 6, 8, 9, 10, 12, 14, 16, 17; KBo 34.111, 2[, 4, 7, 8, 12, 13; KBo 34.112 ii 7[; KBo 34.113, 2', 3', 4', 5', 7']; KBo 34.114, 7; KBo 34.115, 3]; KBo 34.117 Ro 3', 7'], Vo 4'; KBo 34.118, 3'; KBo 34.119 iii 5[?; KBo 35.126, 6'; KBo 35.127, 5'; KBo 36.29 iv 14'; KBo 36.57, 8'; KBo 38.204 i 2; KBo 39.78 ii 19, 22[; KBo 39.169 vi 28; KBo 41.113 ii 1[; KBo 41.166, 5, 8, 11; KBo 41.174 Ro 4; KBo 41.201 Vo iii 8; KBo 41.216 Vo 11, 12; KBo 44.101 i 4[;  KBo 44.207 Vo 1?; KBo 44.210 Ro 20; KBo 44.212 ii 4, 13; KUB 8.29 i 6; KUB 10.92 ii 27', v 6; KUB 15.3 i 6 passim; KUB 21.37 Ro 25' (2x); KUB 23.11 ii 25', iii 20; KUB 33.89+ 36.21 iii 6; KUB 36.6 i 4[; KUB 35.25 ii 11'; KUB 36.43 Vo 19-20 // 50; KUB 36.105, 12; KUB 47.5 ii 13'; KUB 47.35 Vo iv 6'[; KUB 55.6 iii 4; KUB 55.39 iv 20, 27; KUB 55.59 iv 11; KUB 57.73 iv 2, 5, 6, 9; KUB 57.110 ii 10; KUB 58.7 uu 18?; VSNF 12.1 Vo 13; VSNF 12.33 ii 10, iv 3, 4, 5, 6, 7, 8, 9, 10; VSNF 12.138 lk.kol. 2' VSNF 12.150 Vo 4; ABoT 45, 2'; IBoT 1.33, 11, 30, 37, 63, 69, 113; IBoT 4.46, 13'; IBoT 1.23 iii 17'</t>
  </si>
  <si>
    <t>RGTC 6, 234, 237: RGTC 6/2, 29</t>
  </si>
  <si>
    <t>GÌR</t>
  </si>
  <si>
    <t>_SUMUQAN</t>
  </si>
  <si>
    <t>_TAŠMETUM</t>
  </si>
  <si>
    <t>hapax: KUB 33.124 IV 3</t>
  </si>
  <si>
    <t>_URŠANABI</t>
  </si>
  <si>
    <t xml:space="preserve"> Laroche 1946, RHA 7/46 : "Nocchiere di UTA-NAPIŠTIM"</t>
  </si>
  <si>
    <t>rituali, feste, trattati</t>
  </si>
  <si>
    <t>Hatti, Arziya, Illaya, Urikina, Kammama, Tarammeka. Hupisna</t>
  </si>
  <si>
    <t>Wuru(n)katte / hurr. Aštapi</t>
  </si>
  <si>
    <t>UMU</t>
  </si>
  <si>
    <t>Umwu</t>
  </si>
  <si>
    <t>Groddek (DBH 2 - 2002) KBo 30</t>
  </si>
  <si>
    <t>KBo 30.34 ii 5; KBo 30.42 [lk.kol. 3']; KBo 30.47 Ro 2; KBo 30.106 ii 4 // (Umwu:) KBo 41.107 iii 9; KUB 55.55 iii 10'[</t>
  </si>
  <si>
    <t>UBILLU</t>
  </si>
  <si>
    <t>Ubillu</t>
  </si>
  <si>
    <t>KBo 36.100, 9'</t>
  </si>
  <si>
    <t>_ZABABA</t>
  </si>
  <si>
    <t xml:space="preserve"> Laroche 1946, RHA 7/46: "dio della battaglia/guerra" lettura ittita ignota</t>
  </si>
  <si>
    <t>Divinità guerriera</t>
  </si>
  <si>
    <t>culto e varianti locali a Hatti, Arziya, Illaya, Urikina, Kammama, Tarammeka. Hupisna</t>
  </si>
  <si>
    <t>Literature: Laroche</t>
  </si>
  <si>
    <t>PlaceS          (of Worship)</t>
  </si>
  <si>
    <t>Divine Family (coniuge)</t>
  </si>
  <si>
    <t>3,4,5</t>
  </si>
  <si>
    <t>30(-ma /-uḫ)</t>
  </si>
  <si>
    <r>
      <t xml:space="preserve">ENZU / </t>
    </r>
    <r>
      <rPr>
        <i/>
        <sz val="10"/>
        <rFont val="Arial"/>
        <family val="2"/>
      </rPr>
      <t>ŠIN</t>
    </r>
    <r>
      <rPr>
        <sz val="10"/>
        <rFont val="Arial"/>
        <family val="2"/>
      </rPr>
      <t xml:space="preserve"> =ZUEN</t>
    </r>
  </si>
  <si>
    <t>Laroche 1946, RHA 7/46: Luna = 30 come numero astrologico</t>
  </si>
  <si>
    <t>p. 108</t>
  </si>
  <si>
    <t>II 909-915</t>
  </si>
  <si>
    <r>
      <t xml:space="preserve">Haas (Ghr) 373-5, 581; id. </t>
    </r>
    <r>
      <rPr>
        <sz val="10"/>
        <color theme="5" tint="-0.249977111117893"/>
        <rFont val="Arial"/>
        <family val="2"/>
      </rPr>
      <t>(CHT I/1) vedi indice</t>
    </r>
    <r>
      <rPr>
        <sz val="10"/>
        <rFont val="Arial"/>
        <family val="2"/>
      </rPr>
      <t>; Popko (Religions) 92, 168; Kammenhuber (TH 7) 45; Yoshida (BMECCJ 6) 141-4 with n.57; Košak (ZA 84) 290; Oettinger (StBoT 22) 41-2; Neu (StBoT 25) 185 with n.617; Klinger (StBoT 37) 154 n.108; Otten (ZA 75) 144; Otten (JCS 4) 131;</t>
    </r>
    <r>
      <rPr>
        <sz val="10"/>
        <color theme="5" tint="-0.249977111117893"/>
        <rFont val="Arial"/>
        <family val="2"/>
      </rPr>
      <t xml:space="preserve"> (ChS I/9) Nr. 24; (ChS I/5) p. 279 e Nr. 99, 126, 127, 128; (StBoT 14) 24-5; Beckman (StBoT 29) Ha, L; (StBoT 29) 324; Groddek (DBH 2) KBo 30; Haas-Wilhelm (AOATS III - 1974); (ZA NF 15) 222-3</t>
    </r>
  </si>
  <si>
    <r>
      <t>KBo 1.1 Vo 46, 54 [x2]; KBo 1.2 Vo 30 (x2); KBo 1.3 Vo 23 (x2); KBo 1.4 iv [17]; KBo 2.19 Vo 9; KBo 4.10 Ro 56; KBo 4.13 vi 34; KBo 4.14 iv 46; KBo 5.11 iii 8; KBo 6.34 iii [23]; KBo 8.17 Vo r.col. 6[; KBo 8.47 Ro 4, 5, 7, 8, 9; KBo 9.103, 6; KBo 10.6 i 10, 15; KBo 11.5 i 14; KBo 11.32 Ro 4, 34; KBo 11.69 Ro l.col. 2; KBo 12.69, 7; KBo 12.112 Vo 7; KBo 13.14, 5; KBo 13.15, 3, 7, 11, 12; KBo 13.16, 7; KBo 13.20, 6, 7, 8, 9; KBo 13.21, 2, 4, 5; K</t>
    </r>
    <r>
      <rPr>
        <sz val="10"/>
        <color theme="5" tint="-0.249977111117893"/>
        <rFont val="Arial"/>
        <family val="2"/>
      </rPr>
      <t>Bo 13.27 +VBoT 12, [2', [4', [7', 10'</t>
    </r>
    <r>
      <rPr>
        <sz val="10"/>
        <rFont val="Arial"/>
        <family val="2"/>
      </rPr>
      <t xml:space="preserve">; KBo 13.29 ii 10; KBo 14.142 i 7; KBo 14.143 i 2; KBo 17.97 ii 2; KBo 18.133 low.e. 15; KBo 19.143, 13[; </t>
    </r>
    <r>
      <rPr>
        <sz val="10"/>
        <color theme="5" tint="-0.249977111117893"/>
        <rFont val="Arial"/>
        <family val="2"/>
      </rPr>
      <t>KBo 20.119 i 6, vi 11 (-uh);</t>
    </r>
    <r>
      <rPr>
        <sz val="10"/>
        <rFont val="Arial"/>
        <family val="2"/>
      </rPr>
      <t xml:space="preserve"> KBo 21.68 i 7; KBo 22.80, 2[; KBo 24.60 Ro 14; KBo 26.104 iv 12; KBo 28.114 Vo 6 (x2) KBo 29. 213 Ro 11; </t>
    </r>
    <r>
      <rPr>
        <sz val="10"/>
        <color theme="5" tint="-0.249977111117893"/>
        <rFont val="Arial"/>
        <family val="2"/>
      </rPr>
      <t>KBo 30.32 Ro 8 (ZUEN)</t>
    </r>
    <r>
      <rPr>
        <sz val="10"/>
        <rFont val="Arial"/>
        <family val="2"/>
      </rPr>
      <t>; KBo 30.186, 14], 15] (</t>
    </r>
    <r>
      <rPr>
        <sz val="10"/>
        <color theme="5" tint="-0.249977111117893"/>
        <rFont val="Arial"/>
        <family val="2"/>
      </rPr>
      <t xml:space="preserve">+18, 19 </t>
    </r>
    <r>
      <rPr>
        <i/>
        <sz val="10"/>
        <color theme="5" tint="-0.249977111117893"/>
        <rFont val="Arial"/>
        <family val="2"/>
      </rPr>
      <t>ŠIN</t>
    </r>
    <r>
      <rPr>
        <sz val="10"/>
        <rFont val="Arial"/>
        <family val="2"/>
      </rPr>
      <t xml:space="preserve">); KBo 34.110 Ro 4, 6, 8, 9, 10, 12, 14, 16, 17; KBo 34.111 Ro 2[, 4, 7, 8, 12, 13; KBo 34.112 ii 7[; KBo 34.113, 7; KBo 34.114, 7; KBo 34.115, 3; KBo 34.117 Ro 3, 7; KBo 34.119 iii 5[, 9; KBo 35.126, 6; </t>
    </r>
    <r>
      <rPr>
        <sz val="10"/>
        <color theme="5" tint="-0.249977111117893"/>
        <rFont val="Arial"/>
        <family val="2"/>
      </rPr>
      <t>KBo 35.155 iii 15; KBo 35.246 Vo 11;</t>
    </r>
    <r>
      <rPr>
        <sz val="10"/>
        <rFont val="Arial"/>
        <family val="2"/>
      </rPr>
      <t xml:space="preserve"> KBo 38.204 i 2; </t>
    </r>
    <r>
      <rPr>
        <sz val="10"/>
        <color theme="5" tint="-0.249977111117893"/>
        <rFont val="Arial"/>
        <family val="2"/>
      </rPr>
      <t>KBo 39.78 ii 19, 22[ (</t>
    </r>
    <r>
      <rPr>
        <i/>
        <sz val="10"/>
        <color theme="5" tint="-0.249977111117893"/>
        <rFont val="Arial"/>
        <family val="2"/>
      </rPr>
      <t>ŠIN</t>
    </r>
    <r>
      <rPr>
        <sz val="10"/>
        <color theme="5" tint="-0.249977111117893"/>
        <rFont val="Arial"/>
        <family val="2"/>
      </rPr>
      <t>)</t>
    </r>
    <r>
      <rPr>
        <sz val="10"/>
        <rFont val="Arial"/>
        <family val="2"/>
      </rPr>
      <t xml:space="preserve">; KBo 39.169 vi 28]; KBo 43.75 (10/g) </t>
    </r>
    <r>
      <rPr>
        <sz val="10"/>
        <color rgb="FFFF0000"/>
        <rFont val="Arial"/>
        <family val="2"/>
      </rPr>
      <t>/</t>
    </r>
    <r>
      <rPr>
        <sz val="10"/>
        <rFont val="Arial"/>
        <family val="2"/>
      </rPr>
      <t xml:space="preserve"> KUB 3.92 Ro 5; KUB 4.19, 2; </t>
    </r>
    <r>
      <rPr>
        <sz val="10"/>
        <color theme="5" tint="-0.249977111117893"/>
        <rFont val="Arial"/>
        <family val="2"/>
      </rPr>
      <t>KUB 4.53 iii 13</t>
    </r>
    <r>
      <rPr>
        <sz val="10"/>
        <rFont val="Arial"/>
        <family val="2"/>
      </rPr>
      <t xml:space="preserve">; KUB 7.1 </t>
    </r>
    <r>
      <rPr>
        <sz val="10"/>
        <color theme="5" tint="-0.249977111117893"/>
        <rFont val="Arial"/>
        <family val="2"/>
      </rPr>
      <t>+KBo 3.8</t>
    </r>
    <r>
      <rPr>
        <sz val="10"/>
        <rFont val="Arial"/>
        <family val="2"/>
      </rPr>
      <t xml:space="preserve"> ii 22, 28; KUB 8.1 ii 2, 5, 7, 9, 12, 13, 14, 16, 18, iii 1, 3, 5, 6, 8, 12, 14, 15, 16, 19, 20, 22; KUB 8.2 Vo 9; KUB 8.4, 5, 10, 12, 15, 16; KUB 8.5, 10[, 14; KUB 8.6 Ro 1, 3, 5, 7, 9, 11, 12, 13, 14, 16, 18, 20, 22, 24[; KUB 8.8, 1; KUB 8.9 Ro 9; KUB 8.12, 3, 5, 12; KUB 8.13, 2, 3, 5, 7, 9, 10, 11, 13, 14, 15; KUB 8.24 Vo 8; KUB 8.26 ii 6; KUB 8.27 l.e.r.col. 1, 3; KUB 8.29 i 6; KUB 8.30 Vo 3; KUB 8.32, 2, 10; KUB 8.35 Vo 11[, 16; </t>
    </r>
    <r>
      <rPr>
        <sz val="10"/>
        <color theme="5" tint="-0.249977111117893"/>
        <rFont val="Arial"/>
        <family val="2"/>
      </rPr>
      <t>KUB 8.40, 3[, 9</t>
    </r>
    <r>
      <rPr>
        <sz val="10"/>
        <rFont val="Arial"/>
        <family val="2"/>
      </rPr>
      <t xml:space="preserve">; KUB 8.41 Vo 21[?; KUB 9.13, 20; KUB 9.14, 1; KUB 9.22 iii 9; KUB 9.26 Vo 2; KUB 10.92 ii 27, v 6; KUB 15.3 i 5, 6], 13; KUB 15.13 ii 8; KUB 15.31 iv 30; KUB 16.28, 6, 8; KUB 16.29 Ro 15; KUB 17.3 iii 2, 6; KUB 17.14 i 11; KUB 17.28 iv 4, 14, 38, 41; KUB 19.50 iv 10; KUB 20.19 v 1?; KUB 21.1 iv 12; KUB 21.37 Ro 25(x2); KUB 21.44 Vo 2; KUB 23.11 ii 25, iii 20; KUB 23.77a Ro [5]; KUB 24.5 Ro 6, 8, 13; Vo 12, 13; </t>
    </r>
    <r>
      <rPr>
        <sz val="10"/>
        <color theme="5" tint="-0.249977111117893"/>
        <rFont val="Arial"/>
        <family val="2"/>
      </rPr>
      <t>KUB 24.8 iv 14</t>
    </r>
    <r>
      <rPr>
        <sz val="10"/>
        <rFont val="Arial"/>
        <family val="2"/>
      </rPr>
      <t xml:space="preserve">; KUB 25.32 +KUB 27.70 i 13; KUB 26.6, 8; KUB 26.25 ii 11, 12; KUB 26.36 iv 5; KUB 26.39 iv [13]; KUB 26.43 Vo 19, 20; KUB 26.50 Vo 10; KUB 27.13 i 5, 32; KUB 28.4 Ro r.col. 16b; KUB 29.8 i 20; KUB 29.11 ii 5, 9, 11, 12, 13, 14; </t>
    </r>
    <r>
      <rPr>
        <sz val="10"/>
        <color theme="5" tint="-0.249977111117893"/>
        <rFont val="Arial"/>
        <family val="2"/>
      </rPr>
      <t>KUB 30.9+, 28'</t>
    </r>
    <r>
      <rPr>
        <sz val="10"/>
        <rFont val="Arial"/>
        <family val="2"/>
      </rPr>
      <t xml:space="preserve">; KUB 30.55 Vo 5, 7, 15; KUB 31.83 Vo [5]; </t>
    </r>
    <r>
      <rPr>
        <sz val="10"/>
        <color theme="5" tint="-0.249977111117893"/>
        <rFont val="Arial"/>
        <family val="2"/>
      </rPr>
      <t>KUB 32.135 i 8</t>
    </r>
    <r>
      <rPr>
        <sz val="10"/>
        <rFont val="Arial"/>
        <family val="2"/>
      </rPr>
      <t xml:space="preserve">; KUB 33.89, 6; KUB 33.91, 4; KUB 33.116 iii 5; KUB 33.122 ii [3], 8; KUB 34.7 r.col. 4, 7, 8, 12, 14, 17; KUB 34.8, 9; KUB 34.9, 5; KUB 34.10 r.col. 3, 6, 9; KUB 34.11 Vo 2[, 7, 9; KUB 34.16 iii 15; KUB 36.6 i 4[; KUB 36.7a iii 31[; KUB 36.19 iv 10, [11], 12; KUB 36.39 r.col. 15; KUB 36.92, 3, 6; KUB 36.94 Vo 8, 9; </t>
    </r>
    <r>
      <rPr>
        <sz val="10"/>
        <color theme="5" tint="-0.249977111117893"/>
        <rFont val="Arial"/>
        <family val="2"/>
      </rPr>
      <t>KUB 37.162, 2', 5', 11', [13', [15';</t>
    </r>
    <r>
      <rPr>
        <sz val="10"/>
        <rFont val="Arial"/>
        <family val="2"/>
      </rPr>
      <t xml:space="preserve"> KUB 38.6 iv 26?; KUB 38.10 iv 12, 18?; KUB 39. 78 Vo 20; KUB 41.8 iv 8, 9; KUB 41.55 Ro 7; KUB 43.38 Vo 21, 23; KUB 44.4 Vo 2; KUB 47.2 i 1, 5; KUB 47.19, 9; KUB 47.35 iv 6[, 13[; </t>
    </r>
    <r>
      <rPr>
        <sz val="10"/>
        <color theme="5" tint="-0.249977111117893"/>
        <rFont val="Arial"/>
        <family val="2"/>
      </rPr>
      <t>KUB 47.54, 5?</t>
    </r>
    <r>
      <rPr>
        <sz val="10"/>
        <rFont val="Arial"/>
        <family val="2"/>
      </rPr>
      <t xml:space="preserve">; KUB 47.75, 1?; KUB 48.89 Vo 5; KUB 49.50, 14, 18[; KUB 51.45, 6; KUB 52.6, 2; KUB 52.43 i 15, 16, iv 3[; KUB 54.62, 3]; KUB 55.6 iii 4; </t>
    </r>
    <r>
      <rPr>
        <sz val="10"/>
        <color theme="5" tint="-0.249977111117893"/>
        <rFont val="Arial"/>
        <family val="2"/>
      </rPr>
      <t>KUB 55.27, 16</t>
    </r>
    <r>
      <rPr>
        <sz val="10"/>
        <rFont val="Arial"/>
        <family val="2"/>
      </rPr>
      <t xml:space="preserve">; KUB 55.39 iv 20, 27; KUB 55.59 iv 11[; KUB 56.13 Ro 23, Vo 23, 30; KUB 56.19 i 40; </t>
    </r>
    <r>
      <rPr>
        <sz val="10"/>
        <color theme="5" tint="-0.249977111117893"/>
        <rFont val="Arial"/>
        <family val="2"/>
      </rPr>
      <t>KUB 56.30 Ro 33</t>
    </r>
    <r>
      <rPr>
        <sz val="10"/>
        <rFont val="Arial"/>
        <family val="2"/>
      </rPr>
      <t xml:space="preserve">; KUB 57.14 Vo 15[?; KUB 57.73 iv 2, 6, 9; KUB 57.106 ii 41[; KUB 57.110 ii 10; KUB 58.7 ii 18; KUB 58.38 i 25; KUB 58.106 iii 6[?; KUB 60.45 Ro 4; KUB 60.117, 14 [x2]; </t>
    </r>
    <r>
      <rPr>
        <sz val="10"/>
        <color rgb="FFFF0000"/>
        <rFont val="Arial"/>
        <family val="2"/>
      </rPr>
      <t>/</t>
    </r>
    <r>
      <rPr>
        <sz val="10"/>
        <rFont val="Arial"/>
        <family val="2"/>
      </rPr>
      <t xml:space="preserve"> VSNF 12.1 Vo 13; VSNF 12.33 iv 3, 4, 5, 6, 7, 8, 9, 10; ABoT 45, 3[; ABoT 56 ii 15; IBoT 1.33 Ro 11, 30, Vo 63, 69, l.e. 113; IBoT 4.46 Ro 13; StBoT Bh. 1 iii 93; Bo 5870 iv 7; </t>
    </r>
    <r>
      <rPr>
        <sz val="10"/>
        <color theme="5" tint="-0.249977111117893"/>
        <rFont val="Arial"/>
        <family val="2"/>
      </rPr>
      <t>JLS IV 131</t>
    </r>
    <r>
      <rPr>
        <sz val="10"/>
        <rFont val="Arial"/>
        <family val="2"/>
      </rPr>
      <t xml:space="preserve"> </t>
    </r>
    <r>
      <rPr>
        <sz val="10"/>
        <color rgb="FFFF0000"/>
        <rFont val="Arial"/>
        <family val="2"/>
      </rPr>
      <t>//</t>
    </r>
    <r>
      <rPr>
        <sz val="10"/>
        <rFont val="Arial"/>
        <family val="2"/>
      </rPr>
      <t xml:space="preserve"> (</t>
    </r>
    <r>
      <rPr>
        <b/>
        <sz val="10"/>
        <rFont val="Arial"/>
        <family val="2"/>
      </rPr>
      <t>XXX-ma = Arma</t>
    </r>
    <r>
      <rPr>
        <sz val="10"/>
        <rFont val="Arial"/>
        <family val="2"/>
      </rPr>
      <t>:) KBo 11.32 Ro 2, 3; KBo 19.143, 6; KUB 8.10 Vo 7[; KUB 8.12, 8, 10; KUB 8.13, 12; KUB 8.24 Vo 11; KUB 47.54, 5; KUB 57.73 iv 5[</t>
    </r>
  </si>
  <si>
    <t>_/</t>
  </si>
  <si>
    <r>
      <t>culto a Ankuwa, Karahna (</t>
    </r>
    <r>
      <rPr>
        <sz val="10"/>
        <color theme="5" tint="-0.249977111117893"/>
        <rFont val="Arial"/>
        <family val="2"/>
      </rPr>
      <t>Tarhuntass KUB 56.30 Ro 33)</t>
    </r>
  </si>
  <si>
    <t xml:space="preserve">Sumerian </t>
  </si>
  <si>
    <t>Kušuḫ / Umbu</t>
  </si>
  <si>
    <t>Seguito da NIN.GAL</t>
  </si>
  <si>
    <t>A.A</t>
  </si>
  <si>
    <t>A.AB.BA</t>
  </si>
  <si>
    <t>A.GILIM</t>
  </si>
  <si>
    <t>KUB 33.120+119 +KUB 36.31 II 4 (RHA 82, 41)</t>
  </si>
  <si>
    <t xml:space="preserve">A.MAL </t>
  </si>
  <si>
    <t>Amal (ilu)</t>
  </si>
  <si>
    <t>Hirsch (AfO 20) 12, 15, 39, 41, 54, 63, 70, 80 // KBo 19.99 seite b, 2.5 + Sargon, Manistusu Rimus / SAK 225 /</t>
  </si>
  <si>
    <t>Babylon</t>
  </si>
  <si>
    <t>in associazione con Šamaš</t>
  </si>
  <si>
    <t>ÁLAD</t>
  </si>
  <si>
    <t>McMahon (AS 25) 9-11, 298;  Otten - von Soden (StBoT 7) 25</t>
  </si>
  <si>
    <t xml:space="preserve">KBo 2.8 Vo IV 16': na-at dAMA?-ku-ku-li-li pé-e-da-an-z[i </t>
  </si>
  <si>
    <t>AMA-ma-ma-li-li</t>
  </si>
  <si>
    <t>x-KUMALILI</t>
  </si>
  <si>
    <r>
      <t xml:space="preserve"> Laroche 1946, RHA 7/46: hapax KBo 2.8 IV 16, lettura incerta del primo segno, </t>
    </r>
    <r>
      <rPr>
        <sz val="10"/>
        <color theme="5" tint="-0.249977111117893"/>
        <rFont val="Arial"/>
        <family val="2"/>
      </rPr>
      <t>cfr. Ammamma</t>
    </r>
  </si>
  <si>
    <t>A.NU(N).NA.KE4</t>
  </si>
  <si>
    <t>cfr sopra Anunnake + Word</t>
  </si>
  <si>
    <t>Schmökel 1957 (HbOr 2/3) 34, 48</t>
  </si>
  <si>
    <t>AB</t>
  </si>
  <si>
    <t>Abba</t>
  </si>
  <si>
    <t xml:space="preserve"> Laroche 1946, RHA 7/46: finestra del santuario divinizzata</t>
  </si>
  <si>
    <t xml:space="preserve">PA </t>
  </si>
  <si>
    <t>AG</t>
  </si>
  <si>
    <r>
      <t>(</t>
    </r>
    <r>
      <rPr>
        <i/>
        <sz val="10"/>
        <rFont val="Arial"/>
        <family val="2"/>
      </rPr>
      <t>NABŪ</t>
    </r>
    <r>
      <rPr>
        <sz val="10"/>
        <rFont val="Arial"/>
        <family val="2"/>
      </rPr>
      <t>)</t>
    </r>
  </si>
  <si>
    <t>cfr. d PA!</t>
  </si>
  <si>
    <t>AMAR.UD</t>
  </si>
  <si>
    <t>See Marduk</t>
  </si>
  <si>
    <t>AN.GIŠGALxIGI</t>
  </si>
  <si>
    <t xml:space="preserve">Ašar </t>
  </si>
  <si>
    <t>Sollberger TCS 1, 71-2</t>
  </si>
  <si>
    <t>hapax: KUB 29.58 III 6</t>
  </si>
  <si>
    <t>BANŠUR:MEŠ</t>
  </si>
  <si>
    <t>BA.BA6</t>
  </si>
  <si>
    <t>Baba</t>
  </si>
  <si>
    <t>Garelli (RA 56) 209; Schmökel (HbOr 2/3) 23, 38</t>
  </si>
  <si>
    <t>KUB 29.58 III 6; KUB 56.30 Ro 14'</t>
  </si>
  <si>
    <t>DAG</t>
  </si>
  <si>
    <t>Halmasuit(ta)</t>
  </si>
  <si>
    <t xml:space="preserve">Divinized dais </t>
  </si>
  <si>
    <t>SEE Halmasuitta !</t>
  </si>
  <si>
    <t>DAM.GAL</t>
  </si>
  <si>
    <t>&gt; NIN.GAL</t>
  </si>
  <si>
    <t>Damgalnunna: (AOAT 36) 6; (ZA 62) 49</t>
  </si>
  <si>
    <t>DAM.KI.GAL</t>
  </si>
  <si>
    <t>&gt; Damkina</t>
  </si>
  <si>
    <t>MUL</t>
  </si>
  <si>
    <t>DIL.BAD</t>
  </si>
  <si>
    <t>Mamma/Ammamma</t>
  </si>
  <si>
    <t>DÌM.NUN.ME</t>
  </si>
  <si>
    <r>
      <t xml:space="preserve"> Laroche 1946, RHA 7/46</t>
    </r>
    <r>
      <rPr>
        <sz val="10"/>
        <color theme="5" tint="-0.249977111117893"/>
        <rFont val="Arial"/>
        <family val="2"/>
      </rPr>
      <t xml:space="preserve"> / Cornil-Lebrun 1973 (OLP 3) … vedi Ammamma!</t>
    </r>
  </si>
  <si>
    <t>D/D.MEŠ</t>
  </si>
  <si>
    <t>Hannahanna/NIN.TU</t>
  </si>
  <si>
    <t xml:space="preserve">solo ZK 10 </t>
  </si>
  <si>
    <t>p.101</t>
  </si>
  <si>
    <t>Beckman (BiOr 42) 139; id. (StBoT 29) 80 n.196, 239-48; Gurney (Relig.) 6, 7, 53 n.4, 18; Groddek (DBH 2) KBo 30; id. (DBH 4) KUB 55; id. (DBH 6) VSNF 12; Yoshida (TH 22) B.1 passim; Haas (KN) 328; Otten (ZANF 19) 176ff; Kammenhuber (ZANF 22) 165-7 mit 35, 195; Friedrich (Orientalia NS 33) 88; Otten (ZANF 20) 144-5; Lebrun (Samuha) 243, 239; Hoffmann (Or 58) 557 rez. KUB 58; Sürenhagen (Stud.Medit.5 1985); id. (AoF 8); (AOAT 31) 28 n.85, 124, 428; (AOAT 36) 165 n.505: (ChS I/5) Nr. 26; (ChS I/9) Nr. 6, 8, 20, 30; (MIO 9) 204ff, 210ff; (SMEA 38) 146; Haas-Wilhelm (AOATS III -1974); Von Schuler (Kaškäer) s. Hannahanna; (StBoT 2) 65, 68; (StBoT 3) 60 n.15; (StBoT 14) 1971</t>
  </si>
  <si>
    <t>KBo 2.6 ii 32, iv 6; KBo 2.32 Rs. 4; KBo 4.13 i 10', ii 20', iv 2, 23; KBo 5.2 iii 12; KBo 7.58 i 5; KBo 8.58, 11'; KBo 8.110, 10'; KBo 9.140 iii 14; KBO 10.27 iv 23'; KBo 10.37 iii 7; KBo 10.45 i 50; KBo 11.17 i 14', ii 6'; KBo 11.62, 3'; KBo 12.87 Rs. 5'; KBo 12.133 Rs. 8'; KBo 13.39 Vs. 4'; KBo 13.69, 2', 5'; KBo 13.76 Vs. 16, Rs. 21; KBo 13.100, 3'; KBo 13.103, 3'; KBo 13.121, 3'; KBo 13.193, 7'; KBo 13.210 Rs. 6', 9'; KBo 14.21 i 59, 65, 71, ii 18', iii 47; KBo 14.68 i 13' //KUB 30.51 i 16'; KBo 14.142 i 25; KBo 17.65 vs. 44, 47; KBo 17.51, 54; KBo 17.79, 3; KBo 17.105 iii 27; KBo 19.113, 7; KBo 19.128 ii 9, vi 18; KBo 20.82 i 7; KBo 21.64 iii 13; KBo 21.65 Rs. 16; KBo 21.81 Vs.12; KBo 22.239, 6; KBo 23.72 Vs. 8, 12, 13, 20, 23, 24, Rs. 6, 14, 26, 29, 30, 31]; KBo 24.5 Vs. 7; KBo 24.6 Vs. 3; KBo 24.114 i 6]; KBo 24.120, 11; KBo 24.122, 27; KBo 24.123 Vs. 8; KBo 24.126 Vs. 3, 25, 31; KBo 24.132 Vs. 14; KBo 24.134 Vs. 1, Rs. 21; KBo 26.60, 6; KBo 26.131 Vs. 6, 8, 9; KBo 26.223, 4; KBo 27.191 ii 3; KBo 30.4 iii 4, 7; KBo 32.139 i 3, 10; KBo 34.139 i 4; KBo 34.218 iii 7; KBo 35.248, 1; KBo 38.266 ii 1; KBo 39.86 v 6; KBo 41.6 i 9; KBo 41.150, 5; KBo 41.159 Rs 31], 37], 38, 39; KBo 41.164, 3, 7; KBo 41.166, 3, 9; KBo 41.167 r.kol. 5[; KBo 41.170 Rs.5; KBo 41.172, 7; KBo 41.175, 2; KBo 41.201 iii 9; KBo 42.36 Rs. 5]; KBo 42.89 Vs. 6?; KBo 44.98 ii 15; KBo 44.111 Vs.4; KBo 44.204 iii 4; KBo 44.207 i 1; KBo 44.219 lk.rd. 1; KBo 44.229 Vs. 7; KBo 45.16 iii 9; KBo 45.107, 5; KBo 45.129 iv 18; KBo 45.192, 3]; KBo 46.121 Vs. 5; KBo 54.146, 1'; /// KUB 5.1 i 4, 45a, lk.rd.4, ii 63; KUB 5.2, 4', 13'; KUB 5.3 +18.52 i 12, ii 49; KUB 5.4 +18.53 i 12, 54, iii 11; KUB 5.5 i 9; KUB 5.13 i 4; KUB 5.17 ii 30; KUB 6.5, 8', 22'; KUB 6.7+ iii 3', 16'; KUB 6.11 Vs. 12'; KUB 6.14 Rs. 8; KUB 7.41 i 43; KUB 9.34 iii 43'; KUB 12.60 i 19; KUB 12.61 iii 3; KUB 15.31 i 1, iv 30; KUB 16.15, 14'; KUB 16.29 Vs. 38; KUB 16.72, 9'; KUB 16.77 ii 55; KUB 17.10 iii 31; KUB 17.13, 2; KUB 17.16 i 13'; KUB 18.22 Vs. 19'; KUB 18.69, 1'; KUB 20.59 Rs. vi 14; KUB 21 ii 22; KUB 22.57 Rs. 6'; KUB 24.12 iii 23; KUB 25.11 ii 12; KUB 25.22 iii 2; KUB 25.32 +27.70 i 14; KUB 27.13 i 17; KUB 27.20 ii 2; KUB 32.87 Rs. 19', 20'; KUB 32.108 Vs. 6'; KUB 33.45+53+FHG 2 iii 11; KUB 33.46 i 9; KUB 33.48 ii 4; KUB 33.49 ii 1; KUB 33.51 Rs. 5; KUB 22.25 Rs. 9; KUB 22.57 Rs. 6'; KUB 25.2 vi 7'; KUB 30.29, 14; KUB 30.30, 2'; KUB 30.56 iii 4; KUB 30.65+ ii 3; KUB 32.108(+) Vs. 8'; KUB 32.127 Rs. 11; KUB 33.5 ii 4; KUB 33.38 i 7; KUB 33.52 II 4;KUB 33.54+47 ii 2; KUB 33.55 ii 5; KUB 33.57 ii 1; KUB 33.75 ii 2; KUB 34.53 Rs. 4'; KUB 35.83 ii 7'; KUB 36.32, 16; KUB 36.50, 6'; KUB 36.57 iii 11; KUB 38.12 iii 9'; KUB 43.34 Vs. 5; KUB 43.55 ii 7, 9, 12, 15, 17; KUB 44.4 Rs. 11; KUB 46.17 iii 3, iv 12; KUB 16.18 Vs. 24; KUB 46.53 Vs. 22; KUB 48.19 i 1; KUB 48.114 i 2, 5, 7; KUB 49.6, 10; KUB 49.39 Vs. 15, 17, 18; KUB 49.48 Vs. 2; KUB 50.63 ii 4; KUB 50.18 i  9; KUB 50.20 i 3, 8; KUB 50.77, 10; KUB 50.85 i 5; KUB 50.96, 6; KUB 51.30 Vs. 7, 9; KUB 51.50 iv 6; KUB 52.68 i 13'; KUB 53.21 Rs. 8, 9; KUB 55.37 iii 16; KUB 55.53 Vs. 12, 14, 16; KUB 55.60 iv 7'/8; KUB 55.66 iv 7; KUB 56.20, 17; KUB 56.23 Vs. 1, 2; KUB 56.29 Vs. 6; KUB 56.38 iii 14; KUB 57.42 iii 9, iv 6, 13; KUB 57.95 iii 15; KUB 57.105 iii 5; KUB 58.31, 21; KUB 58.43 i 4; KUB 58.51 iv 5; KUB 58.58 vs. 21; KUB 58.101 Vs 6, 9 // VSNF 12.1 Rs. 19[; VSNF 12.52, 2; IBoT 1.32 Vs. 3, 30; IBoT 1.33, 105; IBoT 2.106 Vs. i 13', Rs. 4'; IBoT 2.108 Vs. 2'; VBoT 58 i 32; FHL 52, 3'</t>
  </si>
  <si>
    <t>RGTC 6, 66, 73, 178, 180, 328, 365, 378 / RGTC 6/2, 44, 132</t>
  </si>
  <si>
    <t>tutte dee madri</t>
  </si>
  <si>
    <t>con GULŠEŠ</t>
  </si>
  <si>
    <t>DINGIR.MAḪ:ḪI.A/:MEŠ</t>
  </si>
  <si>
    <t>KUB 15.34 IV 56; KBo 6.29 I 30</t>
  </si>
  <si>
    <t>DINGIR.MEŠ GIŠ ERIN-aš</t>
  </si>
  <si>
    <t xml:space="preserve"> Laroche 1946, RHA 7/46: [assente in Van Gessel] Laroche: "dei (maschi) del cedro" + per Forrer erinuwas </t>
  </si>
  <si>
    <t xml:space="preserve">hapax: KUB 17.27 II 14 </t>
  </si>
  <si>
    <t>DINGIR.MEŠ GIŠ-ruwaš</t>
  </si>
  <si>
    <t xml:space="preserve"> Laroche 1946, RHA 7/46: [assente in Van Gessel] Laroche: "dei del legno/bosco", hitt. Taru</t>
  </si>
  <si>
    <t>Hapax: KUB 5.1 II 92</t>
  </si>
  <si>
    <t>DINGIR.MEŠ KARAŠ</t>
  </si>
  <si>
    <t xml:space="preserve"> Laroche 1946, RHA 7/46: [assente in Van Gessel] Laroche: "dei dell'esercito" </t>
  </si>
  <si>
    <t>DUMU-ŠU</t>
  </si>
  <si>
    <t>DUMUZI</t>
  </si>
  <si>
    <t>TAMMUZ</t>
  </si>
  <si>
    <t>DUMU.ZI</t>
  </si>
  <si>
    <t>Laroche (RHA 34) 71; (ZA 73 -1983) 157-8, 199; (AOAT 31) 429; (AOAT 36) 3, 4, 7, 74, 202, 205, 206, 261</t>
  </si>
  <si>
    <t>RS 137 iv a 7; Ugar. V 248: KUB 25.42 v 10 // KUB 25.43, 11; KUB 27.10 iv 24</t>
  </si>
  <si>
    <t>(Kizzuwatna?)</t>
  </si>
  <si>
    <t>Ugarit/Siria</t>
  </si>
  <si>
    <t>EA</t>
  </si>
  <si>
    <r>
      <t>É.A (</t>
    </r>
    <r>
      <rPr>
        <sz val="10"/>
        <color theme="5" tint="-0.249977111117893"/>
        <rFont val="Arial"/>
        <family val="2"/>
      </rPr>
      <t>vedi Zettelkaste Nr.2</t>
    </r>
    <r>
      <rPr>
        <sz val="10"/>
        <rFont val="Arial"/>
        <family val="2"/>
      </rPr>
      <t>)</t>
    </r>
  </si>
  <si>
    <t>156-157</t>
  </si>
  <si>
    <t>ELLIL</t>
  </si>
  <si>
    <t>EN.LIL "Signore delle Tempeste"</t>
  </si>
  <si>
    <t>Laroche RHA 34: Hittite Ellilus &lt; Sumerian ENLIL (identificato con Kumarbi)</t>
  </si>
  <si>
    <t>Hittite &lt; Sumerian</t>
  </si>
  <si>
    <t>Laroche (RHA 34) 79; Güterbock 1952 (JCS 6) 26; (ZA 73) 199, 200; Kühne-Otten 1971 (StBoT 16) B Rs. 22; Kümmel 1967 (StBoT 3) 60 z. 11; 87, 191;Klengel (Handel) 61; Wilhelm (Grundz. Hurr.) 74, 80, 83-4; Garelli (RA 56) 201ss.; Gurney (Religions) 5, 14, 15; Lebrun (Samuha) 25; Kammenhuber (TH 7) 67-8, 70-1, 84, 86; (Fs Otten2-1988) 166; (AOAT 36) 5, 43; Siegelova 1971 (StBoT 14) nr. 4.16; Hirsch (AfO 20) 12, 13, 15, 21, 36, 38, 41, 54, 70, 78-9; (ZA 58) 116-7, 132; (ZA 62) 54, 94; (HKS) 186-7; (AS 11) 59-60, 89, 93, 178, 198-9, 201, 204; Schmökel 1957 (Hb Or 2/3) 7, 21ss, 25, 28, 34, 36ss, 42, 50 passim</t>
  </si>
  <si>
    <t>unisci -&gt; sotto</t>
  </si>
  <si>
    <t>KUB 8.48 I 4, 9; KUB 8.52, 5; KUB 8.65 I 5; KUB 26.7b IV 10; KUB 32.135 IV 7'; KUB 33.92 III 6, KUB 33.93 IV 4, 5; KUB 33.95+ 367b IV 13, 20; KUB 33.106 III 11, 19; KUB 33.120+119 + KUB 36.31 I 5-6, II 11; KUB 36.74 Vo III 4'; KBo 26.1 VI 2; KBo 26.58 IV 41; KBo 28.114, 7'; KBo 28.128 Vo 16'; RS 24.276, 14</t>
  </si>
  <si>
    <t>elel</t>
  </si>
  <si>
    <t>112 Ellel</t>
  </si>
  <si>
    <t>http://tarhuntassa.com/laman/?tag=Ellel</t>
  </si>
  <si>
    <t>EN.LíL</t>
  </si>
  <si>
    <t>Ellel / Ellilu</t>
  </si>
  <si>
    <t>"Signore delle Tempeste", "Hauptgott des sumerischen Pantheons"</t>
  </si>
  <si>
    <t>Laroche 1946, RHA 7/46 : "tutto sommato Enlil gioca un ruolo secondario a Hatti, forse per l'associazione Enlil = Kumarbi</t>
  </si>
  <si>
    <r>
      <rPr>
        <sz val="10"/>
        <color rgb="FF0070C0"/>
        <rFont val="Arial"/>
        <family val="2"/>
      </rPr>
      <t>Archi 2004</t>
    </r>
    <r>
      <rPr>
        <sz val="10"/>
        <color theme="5" tint="-0.249977111117893"/>
        <rFont val="Arial"/>
        <family val="2"/>
      </rPr>
      <t xml:space="preserve"> +sopra</t>
    </r>
  </si>
  <si>
    <t>testi e trattati in accadico, miti, liste divine</t>
  </si>
  <si>
    <t>KUB 4.1 IV 22; KUB 4.47 Vo 6, 37; KUB 4.41 I 8; KUB 17.14 I 11; KUB 19.50 IV 25; KUB 27.1 I 61; KUB 29.58 III 2, IV 16; KUB 31.127 I 22; KBo 1.1 Vo 55; KBo 1.3 Vo 24, 41; KBo 1.12 Vo 3; KBo 3.13 Ro 7; KBo 3.21 II 1, 12, III 9; KBo 5.9 IV 17; KBo 6.31 Ro 5, 11, 14; KBo 6.32, 4; KBo 8.48 I 4, 5, 9, 11, 14; KBo 8.52, 5; KBo 11.61, 2'; KBo 12.31 IV 13'; KBo 12.134 Ro 6'; KBo 17.94 Vo 29; KBo 21.1 IV 23; KBo 19.50 IV 25; KBo 22.6 I 21, 22; KBo 31.127 I 22; KBo 33.120 I 5; KBo 36.25, 4'; KBo 36.29 IV 13'; KBo 36.63, 4'; IBoT 4.271, 1'[; 2 BoTu 6 II 12; 2 BoTu 6 III 19'; MDOG 101.19 I 21'-22'; (Naram-Sin b6) Ro I 30, II 9; (Manistusu b1) Vo 13 = 27, 31; (Rimus b1) Vo 4 = 18, 11, 12; (Sargon b1) Ro III 4, IV 4; (Sargon b2) Ro V 43; (Sargon b6) Ro VII 50</t>
  </si>
  <si>
    <r>
      <t>Kumarbi/</t>
    </r>
    <r>
      <rPr>
        <sz val="10"/>
        <color rgb="FF0070C0"/>
        <rFont val="Arial"/>
        <family val="2"/>
      </rPr>
      <t>Dagan</t>
    </r>
  </si>
  <si>
    <t>EN.HÉ</t>
  </si>
  <si>
    <t>KBo 26.1 V 3</t>
  </si>
  <si>
    <t>EN.GA.RAŠ</t>
  </si>
  <si>
    <t>KBo 26.1 V 5</t>
  </si>
  <si>
    <t>EN.KI</t>
  </si>
  <si>
    <t>Enki</t>
  </si>
  <si>
    <t xml:space="preserve">Enki = d È.A (Otten, JCS 4, 119) </t>
  </si>
  <si>
    <t>Klengel (Handel) 44, 46, 49; (AOAT 31) 428; (AOAT 36) 2, 5, 6, 67 n. 243; (ZA 73) 139, 199, 201; (ZA 64) 321; (ZA 62) 46, 49; (ZA 58) 115, 132; (AS 11) 60, 198-9; Hirsch (AfO 20) 78</t>
  </si>
  <si>
    <t>KUB 19.50 IV 8ss.; KUB 40.93, 9'; KBo 26.1 IV 2; KBo 26.9 I 3; KBo 36.29 III 12'; KBo 36.13 l.kol. 6', 15'; KBo 36.11 Ro I 4'; (Naram-Sin b6) II 27</t>
  </si>
  <si>
    <t>1010 EN.KI</t>
  </si>
  <si>
    <t>http://tarhuntassa.com/laman/?tag=EN.KI</t>
  </si>
  <si>
    <t>EN.KI.DU</t>
  </si>
  <si>
    <r>
      <t xml:space="preserve">ENKI(M)TU / </t>
    </r>
    <r>
      <rPr>
        <sz val="10"/>
        <rFont val="Arial"/>
        <family val="2"/>
      </rPr>
      <t>Enkita</t>
    </r>
  </si>
  <si>
    <t>Laroche 1946, RHA 7/46: "compagno di Gilgamesh"</t>
  </si>
  <si>
    <t>Schmökel 1957 (Hb Or 2/3) 82; (AOAT 36) 74 n. 261</t>
  </si>
  <si>
    <t>EN.KI.DU, Enkita</t>
  </si>
  <si>
    <t>1011 EN.KI.DU</t>
  </si>
  <si>
    <t>http://tarhuntassa.com/laman/?tag=EN.KI.DU</t>
  </si>
  <si>
    <t>EN.GURUN</t>
  </si>
  <si>
    <t>RGTC 6, 257 (s.v. Malita); (MIO 8), 196; (MIO 9) 204ss., 210ss.</t>
  </si>
  <si>
    <t>KUB 38.6 IV 19; KUB 57.106 IV 5, 18; KUB 38.10 IV 5' passim</t>
  </si>
  <si>
    <t>URU Malita?</t>
  </si>
  <si>
    <t>1009 EN.GURUN</t>
  </si>
  <si>
    <t>http://tarhuntassa.com/laman/?tag=EN.GURUN</t>
  </si>
  <si>
    <t>EN.ME.ŠÁR.RA</t>
  </si>
  <si>
    <t>KBo 26.1 + KUB 3.118 VI 1</t>
  </si>
  <si>
    <t>EN.MUL</t>
  </si>
  <si>
    <t>KBo 26.1 IV 4</t>
  </si>
  <si>
    <t>EN.NUN.ME.SÌR.KUM</t>
  </si>
  <si>
    <t>KBo 26.1 V 7</t>
  </si>
  <si>
    <t>174-175</t>
  </si>
  <si>
    <t>EN.ZU(-uḫ)</t>
  </si>
  <si>
    <r>
      <t xml:space="preserve">d XXX / </t>
    </r>
    <r>
      <rPr>
        <i/>
        <sz val="10"/>
        <rFont val="Arial"/>
        <family val="2"/>
      </rPr>
      <t>SIN</t>
    </r>
  </si>
  <si>
    <t>Melchert (CLL) 29</t>
  </si>
  <si>
    <t>II 624-626</t>
  </si>
  <si>
    <r>
      <t xml:space="preserve">Haas (GhR) 141; Kammenhuber (TH 7) 45; von Schuler (Wb.Myth) 187-8; Otten (StBoT 13) 34 n.43; Starke (StBoT 30) 222 with n.52; Singer (StBoT 28) 39, </t>
    </r>
    <r>
      <rPr>
        <sz val="10"/>
        <color theme="5" tint="-0.249977111117893"/>
        <rFont val="Arial"/>
        <family val="2"/>
      </rPr>
      <t>1.h, 1.h.C, 3.a</t>
    </r>
    <r>
      <rPr>
        <sz val="10"/>
        <rFont val="Arial"/>
        <family val="2"/>
      </rPr>
      <t xml:space="preserve">; Melchert (CLL) 29; </t>
    </r>
    <r>
      <rPr>
        <sz val="10"/>
        <color theme="5" tint="-0.249977111117893"/>
        <rFont val="Arial"/>
        <family val="2"/>
      </rPr>
      <t>(StBoT 26) Nr. 12, 19; Hirsch (AfO 20) 75-6; Yoshida (TH 22) A.1 passim; (ChS I/9) Nr. 35, 65a; Archi (Or 63/3) 252ss.; Haas (OLZ 85) p. 547 = Rez. KUB 59.64 ii 4; Kammenhuber (ZA 66) 72</t>
    </r>
  </si>
  <si>
    <r>
      <t xml:space="preserve">KBo 1.12 Vo 9; KBo 5.2 ii 11, iii 1, iv 19, </t>
    </r>
    <r>
      <rPr>
        <sz val="10"/>
        <color theme="5" tint="-0.249977111117893"/>
        <rFont val="Arial"/>
        <family val="2"/>
      </rPr>
      <t>34</t>
    </r>
    <r>
      <rPr>
        <sz val="10"/>
        <rFont val="Arial"/>
        <family val="2"/>
      </rPr>
      <t xml:space="preserve">; KBo 8.35 ii 9[ </t>
    </r>
    <r>
      <rPr>
        <sz val="10"/>
        <color theme="5" tint="-0.249977111117893"/>
        <rFont val="Arial"/>
        <family val="2"/>
      </rPr>
      <t>// KUB 60.36+ 23.78B +26.6 ii</t>
    </r>
    <r>
      <rPr>
        <sz val="10"/>
        <rFont val="Arial"/>
        <family val="2"/>
      </rPr>
      <t xml:space="preserve">; KBo 10.45 iii 63, iv 9; </t>
    </r>
    <r>
      <rPr>
        <sz val="10"/>
        <color theme="5" tint="-0.249977111117893"/>
        <rFont val="Arial"/>
        <family val="2"/>
      </rPr>
      <t>KBo 19.128 vi 19</t>
    </r>
    <r>
      <rPr>
        <sz val="10"/>
        <rFont val="Arial"/>
        <family val="2"/>
      </rPr>
      <t xml:space="preserve">; KBo 20.5 Vo 9; KBo 20.33 Ro 17; </t>
    </r>
    <r>
      <rPr>
        <sz val="10"/>
        <color theme="5" tint="-0.249977111117893"/>
        <rFont val="Arial"/>
        <family val="2"/>
      </rPr>
      <t>KBo 20.63 i 1]</t>
    </r>
    <r>
      <rPr>
        <sz val="10"/>
        <rFont val="Arial"/>
        <family val="2"/>
      </rPr>
      <t xml:space="preserve">; KBo 20.71, 12; </t>
    </r>
    <r>
      <rPr>
        <sz val="10"/>
        <color theme="5" tint="-0.249977111117893"/>
        <rFont val="Arial"/>
        <family val="2"/>
      </rPr>
      <t>KBo 20.89 Vo? 4</t>
    </r>
    <r>
      <rPr>
        <sz val="10"/>
        <rFont val="Arial"/>
        <family val="2"/>
      </rPr>
      <t xml:space="preserve">; KBo 21.68 i [7]; KBo 21.69 i 10; KBo 21.80 i 18; KBo 21.85 i 31, iv 22; KBo 22.113 i 3, 6; KBo 22.224, 7; KBo 23.67 ii 22; </t>
    </r>
    <r>
      <rPr>
        <sz val="10"/>
        <color theme="5" tint="-0.249977111117893"/>
        <rFont val="Arial"/>
        <family val="2"/>
      </rPr>
      <t>KBo 23.99 i 20</t>
    </r>
    <r>
      <rPr>
        <sz val="10"/>
        <rFont val="Arial"/>
        <family val="2"/>
      </rPr>
      <t xml:space="preserve">; KBo 25.178 iv 20[; KBo 27.49, 4; KBo 28.110 Vo 81; KBo 30.32 Ro 8; KBo 32.82, 4'; KBo 33.208 ii 3; </t>
    </r>
    <r>
      <rPr>
        <sz val="10"/>
        <color theme="5" tint="-0.249977111117893"/>
        <rFont val="Arial"/>
        <family val="2"/>
      </rPr>
      <t>KBo 34.39 iv 2; KBo 35.123, 4'; KBo 35.155 iii 15';</t>
    </r>
    <r>
      <rPr>
        <sz val="10"/>
        <rFont val="Arial"/>
        <family val="2"/>
      </rPr>
      <t xml:space="preserve"> KBo 39.78 ii 19], 22[; </t>
    </r>
    <r>
      <rPr>
        <sz val="10"/>
        <color theme="5" tint="-0.249977111117893"/>
        <rFont val="Arial"/>
        <family val="2"/>
      </rPr>
      <t>KBo 46.37 iii 2</t>
    </r>
    <r>
      <rPr>
        <sz val="10"/>
        <rFont val="Arial"/>
        <family val="2"/>
      </rPr>
      <t xml:space="preserve">; KBo 52.204 (1202/u) l.col. 14; KUB 7.5 i 24, iii 19]; KUB 8.30 Vo 19; KUB 8.40, 3[, 9; KUB 9.28 i 5; KUB 27.1 i 61; KUB 29.9 iv 4, 9, 13; KUB 29.11 ii 1, 3, 7; KUB 30.10 Vo 8; KUB 32.86 Vo 6; KUB 32.87 </t>
    </r>
    <r>
      <rPr>
        <sz val="10"/>
        <color theme="5" tint="-0.249977111117893"/>
        <rFont val="Arial"/>
        <family val="2"/>
      </rPr>
      <t>+KBo 23.72</t>
    </r>
    <r>
      <rPr>
        <sz val="10"/>
        <rFont val="Arial"/>
        <family val="2"/>
      </rPr>
      <t xml:space="preserve"> Vo iv 12', </t>
    </r>
    <r>
      <rPr>
        <sz val="10"/>
        <color theme="5" tint="-0.249977111117893"/>
        <rFont val="Arial"/>
        <family val="2"/>
      </rPr>
      <t>33'/22'</t>
    </r>
    <r>
      <rPr>
        <sz val="10"/>
        <rFont val="Arial"/>
        <family val="2"/>
      </rPr>
      <t>; KUB 32.135 i 1, iv 7; KUB 33.</t>
    </r>
    <r>
      <rPr>
        <sz val="10"/>
        <color theme="5" tint="-0.249977111117893"/>
        <rFont val="Arial"/>
        <family val="2"/>
      </rPr>
      <t>22+</t>
    </r>
    <r>
      <rPr>
        <sz val="10"/>
        <rFont val="Arial"/>
        <family val="2"/>
      </rPr>
      <t xml:space="preserve">23 i 13, </t>
    </r>
    <r>
      <rPr>
        <sz val="10"/>
        <color theme="5" tint="-0.249977111117893"/>
        <rFont val="Arial"/>
        <family val="2"/>
      </rPr>
      <t>21</t>
    </r>
    <r>
      <rPr>
        <sz val="10"/>
        <rFont val="Arial"/>
        <family val="2"/>
      </rPr>
      <t xml:space="preserve">; KUB 34.102 ii 6, iii 23; KUB 35.102 ii 4; KUB 35.103 Ro 11, Vo 1; KUB 40.36 </t>
    </r>
    <r>
      <rPr>
        <sz val="10"/>
        <color theme="5" tint="-0.249977111117893"/>
        <rFont val="Arial"/>
        <family val="2"/>
      </rPr>
      <t>+23.78B</t>
    </r>
    <r>
      <rPr>
        <sz val="10"/>
        <rFont val="Arial"/>
        <family val="2"/>
      </rPr>
      <t xml:space="preserve"> ii 6; KUB 41.48 iv 15; KUB 44.11 Vo 3; </t>
    </r>
    <r>
      <rPr>
        <sz val="10"/>
        <color theme="5" tint="-0.249977111117893"/>
        <rFont val="Arial"/>
        <family val="2"/>
      </rPr>
      <t>KUB 45.50 ii 22';</t>
    </r>
    <r>
      <rPr>
        <sz val="10"/>
        <rFont val="Arial"/>
        <family val="2"/>
      </rPr>
      <t xml:space="preserve"> KUB 47.36 Ro </t>
    </r>
    <r>
      <rPr>
        <sz val="10"/>
        <color theme="5" tint="-0.249977111117893"/>
        <rFont val="Arial"/>
        <family val="2"/>
      </rPr>
      <t>6'/</t>
    </r>
    <r>
      <rPr>
        <sz val="10"/>
        <rFont val="Arial"/>
        <family val="2"/>
      </rPr>
      <t xml:space="preserve">15; KUB 47.64 ii [31]; KUB 59.40 Ro 4, Vo 4, 11; KUB 59.64 ii 4[; KUB 60.121 Vo 13, 22]; KUB 60.157 ii 3; IBoT 3.15 i 7'; VBoT 58 iv 1; Bo 3462 (+KUB 58.13), 6; DBH 46/2.112 (Bo 4811) ii 18ff. // </t>
    </r>
    <r>
      <rPr>
        <sz val="10"/>
        <color theme="5" tint="-0.249977111117893"/>
        <rFont val="Arial"/>
        <family val="2"/>
      </rPr>
      <t>Naram-Sin B5: iii 15, iv 9; Naram-Sin B6 i 32</t>
    </r>
  </si>
  <si>
    <t>EN.ZU, Kušuḫ</t>
  </si>
  <si>
    <t>EN.ZU</t>
  </si>
  <si>
    <t>1013 EN.ZU</t>
  </si>
  <si>
    <t>http://tarhuntassa.com/laman/?tag=EN.ZU</t>
  </si>
  <si>
    <t>EN.BI.LU.LU</t>
  </si>
  <si>
    <t>KBo 19.99 Seite b, z. 3</t>
  </si>
  <si>
    <t>ERRA</t>
  </si>
  <si>
    <t>EREŠ.KI.GAL</t>
  </si>
  <si>
    <t>ALLATUM/Lelwani</t>
  </si>
  <si>
    <t>divinità infera</t>
  </si>
  <si>
    <t xml:space="preserve"> Laroche 1946, RHA 7/46: vedi ALLATUM,, dea degli Inferi, moglie di Nergal // Van Gessel II 626-7</t>
  </si>
  <si>
    <t>p. 121-122</t>
  </si>
  <si>
    <t>Ernst-Pradal 2004 (Fs Lebrun II) 273; Trémouille 1997 (Eothen 7) 17, 45, 54; Yoshida (TH 22) B.13 a-6-1; B.14 d. - S. 317-8; Popko (TH 21) 36 +n. 5; Ünal 1996 (Hantitassu-Rit.) 39-40; Gurney (Relig.) 5, 18; Schmökel (Hb Or 2/3) 37; Otten-Rüster (ZA 64) 50; (AOAT 31) 38, 428; (AOAT 36) 3, 4, 55, 64, 188; (ZA 73) 154, 200; (StBoT 3) 12, 14, 101, 131; (TH 5) 119; Otten (JCS 4) 135; (MIO 8) 186, 195; (MIO 9) 204ss, 210ss.</t>
  </si>
  <si>
    <t>CTH 670 e trattati</t>
  </si>
  <si>
    <t>KBo 46.242, ]4'[; KBo 45.69 Vo IV 20[; KBo 39.48 Vo IV 3; KBo 39.109, 4[; KBo 5.9 IV 13; KBo 1.3 Vo 22; KBo 1.4 IV 29; KBo 9.123 IV 3; KBo 12.31 IV 7'; KBo 12.136 Ro 6; KBo 13.235 I 6; KBo 21.81 Ro 13; KBo 24.117 l.kol. 13; KUB 2.2 IV 20; KUB 24.5 Vo 2, 3, 14; KUB 36.89 Ro 3, 38, 42; KUB 36.90 Ro 13; KUB 38.6 I 24', 31'; KUB 38.10 III 3'; KUB 39.54 Vo 4'; KUB 39.57 I 15', (16'); KUB 39.90 Ro 12; KUB 41.30 IV 16; KUB 44.27 Vo 2; KUB 58.29 IV 2; KUB 58.32 I 11; KUB 58.39 I 2; JCS IV 134; Bo 5239, 4'; RS 17.04, 106; StBoT 16, B Vo 20</t>
  </si>
  <si>
    <r>
      <t xml:space="preserve">culto a Hasuwa </t>
    </r>
    <r>
      <rPr>
        <sz val="10"/>
        <color theme="5" tint="-0.249977111117893"/>
        <rFont val="Arial"/>
        <family val="2"/>
      </rPr>
      <t>+ RGTC 6, 35, 52, 346</t>
    </r>
  </si>
  <si>
    <t>Nergal</t>
  </si>
  <si>
    <t>Lelwani, Allai</t>
  </si>
  <si>
    <t>1015 EREŠ.KI.GAL</t>
  </si>
  <si>
    <t>http://tarhuntassa.com/laman/?tag=EREŠ.KI.GAL</t>
  </si>
  <si>
    <t>Erišanki</t>
  </si>
  <si>
    <t>Lebrun (Samuha) 110, 239: (AOAT 36) 109</t>
  </si>
  <si>
    <t>KUB 27.1 II 63</t>
  </si>
  <si>
    <t>IB</t>
  </si>
  <si>
    <t>URAŠ / NIN.URTA</t>
  </si>
  <si>
    <t>divinità dell'Agricoltura</t>
  </si>
  <si>
    <t>Laroche 1946, RHA 7/46: dio dell'agricotura (maschio), corrispettivo femminile NIN.IB</t>
  </si>
  <si>
    <t>p. 95</t>
  </si>
  <si>
    <t>(manca!)</t>
  </si>
  <si>
    <t>Trémouille (Eothen 7) 96; Otten (ZANF 15) 347; Lebrun (Samuha) 240; (RHA 82) 77</t>
  </si>
  <si>
    <t>KBo 11.5 i 10'; KBo 21.24 i 6; KBo 21.81 rev. 3; KBo 30.77 rev. iv 27'; KBo 45.11 iv 4; KUB 10.92 v 2; KUB 17.19 rev. 6; KUB 20.60+, 9/19; KUB 27.13 i 4; KUB 33.90 iii 6; KUB 41.55 obv. 6'; KUB 45.75 iv 6; KUB 58.62 iii 5; IBoT 1.5, 4'[; IBoT 2.23 rev. 8'; IBoT 2.57, 3'</t>
  </si>
  <si>
    <r>
      <t>Hunhuisna, Ankuwa (</t>
    </r>
    <r>
      <rPr>
        <sz val="10"/>
        <color theme="5" tint="-0.249977111117893"/>
        <rFont val="Arial"/>
        <family val="2"/>
      </rPr>
      <t>RGTC 6, 21, 116, 252</t>
    </r>
    <r>
      <rPr>
        <sz val="10"/>
        <rFont val="Arial"/>
        <family val="2"/>
      </rPr>
      <t>)</t>
    </r>
  </si>
  <si>
    <t>Cfr. Laroche RHA s.v. Kammama</t>
  </si>
  <si>
    <t>IB-mama</t>
  </si>
  <si>
    <t>hapax? KUB 28.72 obv.l.col. 6</t>
  </si>
  <si>
    <r>
      <t>IMIN.IMIN.BI /7.7</t>
    </r>
    <r>
      <rPr>
        <i/>
        <sz val="10"/>
        <color theme="5" tint="-0.249977111117893"/>
        <rFont val="Arial"/>
        <family val="2"/>
      </rPr>
      <t>.BI</t>
    </r>
  </si>
  <si>
    <r>
      <t>Akk.</t>
    </r>
    <r>
      <rPr>
        <i/>
        <sz val="10"/>
        <color theme="5" tint="-0.249977111117893"/>
        <rFont val="Arial"/>
        <family val="2"/>
      </rPr>
      <t xml:space="preserve"> ŠIBI / ŠIBILTU</t>
    </r>
  </si>
  <si>
    <t>hitt. Šeppitta-</t>
  </si>
  <si>
    <t xml:space="preserve">Laroche 1946, RHA 7/46: "Le Pleiadi" </t>
  </si>
  <si>
    <r>
      <t>Gurney (Relig.) 27; Popko (TH 21) 38, 288; Lebrun (Samuha) 245; Yoshida (TH 22) B.1, B.5, B.15; Wilhelm (Grundzüge Hurr) 80; Kammenhuber (TH 7) cap III, 3, 45ff, 120, 124, 129, 229 (</t>
    </r>
    <r>
      <rPr>
        <i/>
        <sz val="10"/>
        <color theme="5" tint="-0.249977111117893"/>
        <rFont val="Arial"/>
        <family val="2"/>
      </rPr>
      <t>cartaceo</t>
    </r>
    <r>
      <rPr>
        <sz val="10"/>
        <color theme="5" tint="-0.249977111117893"/>
        <rFont val="Arial"/>
        <family val="2"/>
      </rPr>
      <t>); Haas-Wilhelm (AOAT S3) 1973; Coskun (1972) 19; Archi (UF 11) 12 (</t>
    </r>
    <r>
      <rPr>
        <i/>
        <sz val="10"/>
        <color theme="5" tint="-0.249977111117893"/>
        <rFont val="Arial"/>
        <family val="2"/>
      </rPr>
      <t>cartaceo</t>
    </r>
    <r>
      <rPr>
        <sz val="10"/>
        <color theme="5" tint="-0.249977111117893"/>
        <rFont val="Arial"/>
        <family val="2"/>
      </rPr>
      <t>); (StBoT 3) 102; (JCS 37) Nr. 16, 5; (MIO 9) 210-38); Groddek (DBH 2) KBo; id. (DBH 6) VSNF 12;</t>
    </r>
  </si>
  <si>
    <r>
      <t>KBo 2.7 obv. 12; KBo 2.8 ii 20; KBo 2.16, 7; KBo 4.13 i 13, 14, ii 13, iii 21, iv 20; KBo 13.101 i 16'; KBo 17.105 ii 18', iii 30, 31; KBo 21.86 ii 7'; KBo 24.132 obv. 17; KBo 26.223, 3; KBo 30.69 iii 24; KBo 30.120 lk.Kol. 5; KBo 34.47 iii 36; KBo 34.48, 10; KBo 35.160, 3; KBo 35.203 r.col. 11[; KBo 38.72, 4; KBo 39.293, 6; KBo 42.27 rev. 5; KBo 45.69 iv 1, 10; KBo 45.118, 2[; KBo 45.129 i 7, ii 22; KUB 7.13 rev. 25; KUB 7.54 ii 22, iii 5, iv 8 // KUB 54.65 iii 5; KUB 9.31 iii 9; KUB 10.50, 8; KUB 17.16 i 17; KUB 17.35 i 20, iv 27; KUB 20.45 iv 13, 17, 18; KUB 20.48 i 9; KUB 20.88 i 14; KUB 25.18 i 15; KUB 28.4 rev. 17'; KUB 28.78 i 3; KUB 34.86 rev. 7; KUB 35.127 ii 1; KUB 38.1 ii 13;  KUB 41.14, 13; KUB 44.1 rev. 4', 5', 9', 12'; KUB 44.12 ii 6'; KUB 44.26 rev. 2'; KUB 46.16 rev. 4; KUB 46.54 obv. 11; KUB 51.53 obv. 1 col. 5, rev. r.col. 4; KUB 53.22 ii 7, 10; KUB 56.45 ii 5; KUB 56.59 ii 19; KUB 57.52 i 5; KUB 57.61, 6'; KUB 57.106 ii 30;</t>
    </r>
    <r>
      <rPr>
        <sz val="10"/>
        <color rgb="FFFF0000"/>
        <rFont val="Arial"/>
        <family val="2"/>
      </rPr>
      <t xml:space="preserve"> KUB 58 ...</t>
    </r>
    <r>
      <rPr>
        <sz val="10"/>
        <color theme="5" tint="-0.249977111117893"/>
        <rFont val="Arial"/>
        <family val="2"/>
      </rPr>
      <t xml:space="preserve"> ; KUB 59.13 ii 10'; KUB 60.45 obv. 6; VSNF 12.1 rev. 24, 25[; VSNF 12.28 iii 10; FHL 76, 4'</t>
    </r>
  </si>
  <si>
    <t>RGTC 6, 56, 92, 94, 145, 346, 348, 362, 368, 379, 396-7, 483</t>
  </si>
  <si>
    <t>culto in tante città e anche alcune montagne</t>
  </si>
  <si>
    <t>Kaluti</t>
  </si>
  <si>
    <t>GAL</t>
  </si>
  <si>
    <t>Divinità Superiore, Marduk</t>
  </si>
  <si>
    <t>"dio grande"</t>
  </si>
  <si>
    <t>p. 97</t>
  </si>
  <si>
    <t>Beckman (StBoT 29) 199; (ZA 73 -1983) 199 with n.148; (StBoT 3) 87-8 with n.23</t>
  </si>
  <si>
    <t>KUB 2.13 iii 5; KUB 21.38 vs. 11; KUB 22.38 i 1; KUB 36.41 i 11 IBoT 1.33, 67</t>
  </si>
  <si>
    <t>Dēr</t>
  </si>
  <si>
    <t>Epiteto di Marduk, Aja, Gusilim</t>
  </si>
  <si>
    <t>GAL.ZU</t>
  </si>
  <si>
    <t>Tuhsail?</t>
  </si>
  <si>
    <r>
      <t xml:space="preserve">Laroche 1946, RHA 7/46: "connaisseur, initié, acc. </t>
    </r>
    <r>
      <rPr>
        <i/>
        <sz val="10"/>
        <color theme="5" tint="-0.249977111117893"/>
        <rFont val="Arial"/>
        <family val="2"/>
      </rPr>
      <t>MŪDŪ</t>
    </r>
    <r>
      <rPr>
        <sz val="10"/>
        <color theme="5" tint="-0.249977111117893"/>
        <rFont val="Arial"/>
        <family val="2"/>
      </rPr>
      <t>"</t>
    </r>
  </si>
  <si>
    <t>Laroche (RHA 57) 77-8; Otten (ZA 66) 298; Haas (KN 69) 224, 226; Coškun 1972, 42; Lebrun (Samuha) 242; (8 Turk Tarih Kongresi I) 225</t>
  </si>
  <si>
    <t>KBo 4.13 vi 1; KBo 8.112 iv 5'; KBo 11.28 iv 4'; KBo 11.48 rev. 8; KBo 14.33 iv 6; KBo 17.19 ii 1' (6': Tuhasail); KBo 17.46, 1; KBo 17.83 iii 21; KBo 19.128 v 39; KBo 20.10 iv 8'; KBo 20.83 ii 2[; KBo 23.89, 9; KBo 23.91 i 13; KBo 25.51 i 12; KBo 25.62, 20; KBo 25.178 i 18[, iv 19[; KBo 34.191 r.Kol. 3; KBo 34.207, 6; KUB 2.6 i 3; KUB 4.13 vi 1; KUB 12.10 iii 1f; KUB 20.2 iii 12; KUB 20.28 iv 8; KUB 20.53 v 10, 14; KUB 32.65 i 16; KUB 32.90 i 9 // KBo 15.37 i 27; KUB 36.124 iv 3, 10, 16-7 // IBoT 2.68, 8'; KUB 41.50 iii 10'; KUB 46.4 ii 14 //KUB 9.18; KUB 51.78 rev. 5; KUB 53.11 iii 10; KUB 53.13 iii 28; KUB 55.18 iii 2; KUB 56.52 obv. 1; KUB 56.57 ii 10; KUB 60.155 rev. 5; IBoT 1.15, 2; IBoT 2.64, 7'; FHG 7, 9' +KUB 34.122, 4</t>
  </si>
  <si>
    <t>Samuha: RGTC 6, 340</t>
  </si>
  <si>
    <t>GAŠAN</t>
  </si>
  <si>
    <t>cfr. Istar</t>
  </si>
  <si>
    <t>trattati, oracoli, liste divine</t>
  </si>
  <si>
    <t>GAZ.BA.A</t>
  </si>
  <si>
    <t>Huwassanna</t>
  </si>
  <si>
    <t xml:space="preserve"> Laroche 1946, RHA 7/46: dea di Hupisna</t>
  </si>
  <si>
    <t>Hupisna (classica Cybistra, oggi Eregli)</t>
  </si>
  <si>
    <t>GE6</t>
  </si>
  <si>
    <r>
      <t>D.</t>
    </r>
    <r>
      <rPr>
        <i/>
        <sz val="10"/>
        <rFont val="Arial"/>
        <family val="2"/>
      </rPr>
      <t>LUM</t>
    </r>
    <r>
      <rPr>
        <sz val="10"/>
        <rFont val="Arial"/>
        <family val="2"/>
      </rPr>
      <t xml:space="preserve"> GE6 (D.MI)</t>
    </r>
  </si>
  <si>
    <t>Dio dell'oscurità/notte</t>
  </si>
  <si>
    <t xml:space="preserve"> Laroche 1946, RHA 7/46: "dio nero, buio, scuro" s.v. DINGIR MI</t>
  </si>
  <si>
    <t>cfr ISPANT-SEPA</t>
  </si>
  <si>
    <t>II 634-636</t>
  </si>
  <si>
    <r>
      <rPr>
        <sz val="10"/>
        <rFont val="Arial"/>
        <family val="2"/>
      </rPr>
      <t>Carruba (RlA 3) 355; Haas (GhR) 352-3; Popko (Religions) 114;</t>
    </r>
    <r>
      <rPr>
        <sz val="10"/>
        <color theme="5" tint="-0.249977111117893"/>
        <rFont val="Arial"/>
        <family val="2"/>
      </rPr>
      <t xml:space="preserve"> Beckman (StBoT 29) n.s. 169; Trémouille (Eothen 7) 60, 171, 182; </t>
    </r>
    <r>
      <rPr>
        <sz val="10"/>
        <rFont val="Arial"/>
        <family val="2"/>
      </rPr>
      <t>Lebrun (Samuha) 28-31,</t>
    </r>
    <r>
      <rPr>
        <sz val="10"/>
        <color theme="5" tint="-0.249977111117893"/>
        <rFont val="Arial"/>
        <family val="2"/>
      </rPr>
      <t xml:space="preserve"> 225 passim; (Fs Otten2 - 1988) p. 367; Groddek (DBH 4) KUB 55</t>
    </r>
  </si>
  <si>
    <r>
      <rPr>
        <sz val="10"/>
        <rFont val="Arial"/>
        <family val="2"/>
      </rPr>
      <t>KBo 2.8 i 17, 28, 31, 38, iii 4, iv 30; KBo 15.29 (78/r) Vs. I 1, 2, 2, 3; KBo 16.85 I 2; KBo 16.97 Vs. 13; Rs. 15, 18, l.e right side 4b; KBo 17.65 Rs. 12; KBo 21.41 Vs. 58;</t>
    </r>
    <r>
      <rPr>
        <sz val="10"/>
        <color theme="5" tint="-0.249977111117893"/>
        <rFont val="Arial"/>
        <family val="2"/>
      </rPr>
      <t xml:space="preserve"> KBo 31.121 (ex 254/d) 8’ (Lebrun Samuha p. 188-9); KBo 32.176 Vs. 1, Rs. 7 DINGIRLIM MU-ŠI; KBo 46.200 Vs. 2(?); </t>
    </r>
    <r>
      <rPr>
        <sz val="10"/>
        <rFont val="Arial"/>
        <family val="2"/>
      </rPr>
      <t>// KUB 4.47 vo 38, 40 (</t>
    </r>
    <r>
      <rPr>
        <sz val="10"/>
        <color rgb="FFFF0000"/>
        <rFont val="Arial"/>
        <family val="2"/>
      </rPr>
      <t>HI.A!</t>
    </r>
    <r>
      <rPr>
        <sz val="10"/>
        <rFont val="Arial"/>
        <family val="2"/>
      </rPr>
      <t>); KUB 8.71 Vs. [4], 9’ (</t>
    </r>
    <r>
      <rPr>
        <sz val="10"/>
        <color rgb="FFFF0000"/>
        <rFont val="Arial"/>
        <family val="2"/>
      </rPr>
      <t>URU Samuha</t>
    </r>
    <r>
      <rPr>
        <sz val="10"/>
        <rFont val="Arial"/>
        <family val="2"/>
      </rPr>
      <t xml:space="preserve">); Vs. 17’[ &amp; Rs. 2 (LÚ NÍG.BA-dU / LÚ SANGA); Rs. 3, 8; </t>
    </r>
    <r>
      <rPr>
        <sz val="10"/>
        <color theme="5" tint="-0.249977111117893"/>
        <rFont val="Arial"/>
        <family val="2"/>
      </rPr>
      <t xml:space="preserve">KUB 15.30 III 3'; </t>
    </r>
    <r>
      <rPr>
        <sz val="10"/>
        <rFont val="Arial"/>
        <family val="2"/>
      </rPr>
      <t>KUB 16.52, 9; KUB 16.60 III 2?; KUB 29.4 i 1, 2, 2, 3, 3, 60, 61, iv 42;</t>
    </r>
    <r>
      <rPr>
        <sz val="10"/>
        <color theme="5" tint="-0.249977111117893"/>
        <rFont val="Arial"/>
        <family val="2"/>
      </rPr>
      <t xml:space="preserve"> / KUB 29.7+; </t>
    </r>
    <r>
      <rPr>
        <sz val="10"/>
        <rFont val="Arial"/>
        <family val="2"/>
      </rPr>
      <t>KUB 30.56 iii 14; KUB 32.133 i 2, 2, 5, 8, 9, iv 5; KUB 45.21 obv. 7; KUB 49.5 i 11, 16, 28; KUB 49.17 iv 10; KUB 49.43 rev. 11?; KUB 51.7 Vs. 14[; KUB 52.33 i 12?; KUB 55.24, 2, 3</t>
    </r>
    <r>
      <rPr>
        <sz val="10"/>
        <color theme="5" tint="-0.249977111117893"/>
        <rFont val="Arial"/>
        <family val="2"/>
      </rPr>
      <t xml:space="preserve"> (Groddek 2002, DBH 4); </t>
    </r>
    <r>
      <rPr>
        <sz val="10"/>
        <rFont val="Arial"/>
        <family val="2"/>
      </rPr>
      <t>KUB 56.32 ii 9; KUB 58.112 Ro 4[?</t>
    </r>
  </si>
  <si>
    <t>Samuha (RGTC 6, 341); Parnas(s)a/i (RGTC 6, 306); Kizzuwatna (Lebrun); Lahhurama (Lebrun); Akuliri (RGTC 6, 4)</t>
  </si>
  <si>
    <t>ispanza-sepa?</t>
  </si>
  <si>
    <t>Kizzuwatna</t>
  </si>
  <si>
    <t>pahhur</t>
  </si>
  <si>
    <t xml:space="preserve"> Laroche 1946, RHA 7/46: dio del fuoco, hitt. Pahhur</t>
  </si>
  <si>
    <t>URU Kurta</t>
  </si>
  <si>
    <t>(ZK #6)</t>
  </si>
  <si>
    <t>p. 98</t>
  </si>
  <si>
    <t>Kurta</t>
  </si>
  <si>
    <t>GIŠ.GIM.MAŠ</t>
  </si>
  <si>
    <t xml:space="preserve"> Laroche 1946, RHA 7/46 : Gilgamesh!</t>
  </si>
  <si>
    <t>GUL-la</t>
  </si>
  <si>
    <t>hapax: KBo 13.114 III 12 (Van Gessel 2, 639)</t>
  </si>
  <si>
    <t>GUL-aššeš</t>
  </si>
  <si>
    <t>Gulšeś</t>
  </si>
  <si>
    <t xml:space="preserve"> Laroche 1946, RHA 7/46: (Laroche offre flessione completa) Guls- "scrivere, tracciare"</t>
  </si>
  <si>
    <t>Kwanza</t>
  </si>
  <si>
    <t>GUL-za(-)</t>
  </si>
  <si>
    <t>GUNNI</t>
  </si>
  <si>
    <t xml:space="preserve"> Laroche 1946, RHA 7/46: DINGIR.MES KI.NE ! "dei dell'altare che parlano al re nel mito di fondazione (hitt. Hassa)</t>
  </si>
  <si>
    <t>ḪAL</t>
  </si>
  <si>
    <t xml:space="preserve"> Laroche 1946, RHA 7/46: senso oscuro, forse in connessione con fium ÍD = "corrente"?</t>
  </si>
  <si>
    <t>Hunhuisa</t>
  </si>
  <si>
    <t>HI.HI-ašši</t>
  </si>
  <si>
    <t>Storm god</t>
  </si>
  <si>
    <t>Van den Hout (StBoT 38) p. 294</t>
  </si>
  <si>
    <t>NĀRU</t>
  </si>
  <si>
    <t xml:space="preserve"> Laroche 1946, RHA 7/46: "dio fiume, akk. NĀRU"</t>
  </si>
  <si>
    <t>ILLAT.MEŠ</t>
  </si>
  <si>
    <t xml:space="preserve"> Laroche 1946, RHA 7/46: [assente in Van Gessel] Laroche: "posti frontalieri, guarnigioni" hitt. Auriyas </t>
  </si>
  <si>
    <t>IN.KAR.x[</t>
  </si>
  <si>
    <t>INANNA</t>
  </si>
  <si>
    <t>Taru, Teššub, Tarḫunt, Tarḫunna, Tarḫunta, 10, IŠKUR</t>
  </si>
  <si>
    <t>IŠKUR</t>
  </si>
  <si>
    <t>IŠKUR-(šu)b</t>
  </si>
  <si>
    <t>KA.ZAL</t>
  </si>
  <si>
    <t>Haita, Halana, Harana, Hatti</t>
  </si>
  <si>
    <t>LAMMA, Inar(a), Kuruntiya</t>
  </si>
  <si>
    <t>Nome generico delle divinità protettrici // seguite da Hapantali(ya) e Karzi</t>
  </si>
  <si>
    <t>KAL</t>
  </si>
  <si>
    <t xml:space="preserve"> Laroche 1946, RHA 7/46: lettura ittita ancora incerta</t>
  </si>
  <si>
    <t>KASKAL</t>
  </si>
  <si>
    <t>KASKAL.KUR</t>
  </si>
  <si>
    <t>KI</t>
  </si>
  <si>
    <t>KI.ŠAR</t>
  </si>
  <si>
    <t xml:space="preserve"> Laroche 1946, RHA 7/46: [assente in Van Gessel] hapax: KUB 17.27 II 17: "AN KI.ŠAR iš-ša["</t>
  </si>
  <si>
    <t>KAL, Inar(a), Kuruntiya</t>
  </si>
  <si>
    <t xml:space="preserve">KAL </t>
  </si>
  <si>
    <t>LIŠ</t>
  </si>
  <si>
    <t>LIŠ-ga</t>
  </si>
  <si>
    <t>ŠARRUMA</t>
  </si>
  <si>
    <t xml:space="preserve"> Laroche 1946, RHA 7/46: cfr Šarruma  // Van Gessel I 376-82; II 716; Haas 2003, 571; Schwemer 2001, 486</t>
  </si>
  <si>
    <t>KBo 46.102 I 16; KBo 46.246, 2</t>
  </si>
  <si>
    <t>LUGAL-ma, Šarruma</t>
  </si>
  <si>
    <t>1042 LUGAL-ma</t>
  </si>
  <si>
    <t>http://tarhuntassa.com/laman/?tag=LUGAL-ma</t>
  </si>
  <si>
    <t>LUGAL.ÌR.RA</t>
  </si>
  <si>
    <t>LUGAL.TÙR.NA[(-)</t>
  </si>
  <si>
    <t>Wanuppa-</t>
  </si>
  <si>
    <t xml:space="preserve"> Laroche 1946, RHA 7/46: "Stella" hitt. Wanuppa-</t>
  </si>
  <si>
    <t>Katapa, Paliya, Hissarla, Istuhila</t>
  </si>
  <si>
    <t>Kataḫḫa</t>
  </si>
  <si>
    <t>epiteto di Asgasepa, Maliya, Pirwa // cfr. hitt. Katahha</t>
  </si>
  <si>
    <t xml:space="preserve"> Laroche 1946, RHA 7/46: nome comune di diverse dee locali: "regina" hassusaras (?)</t>
  </si>
  <si>
    <t>NÁ</t>
  </si>
  <si>
    <t>NAM</t>
  </si>
  <si>
    <t>NAM.(TAR)</t>
  </si>
  <si>
    <t>p. 103</t>
  </si>
  <si>
    <t>Gurney (Relig.) 15; (ZA 74) 299; (AOAT 31) 48, 428; (StBoT 3) 92</t>
  </si>
  <si>
    <t>KBo 41.205, 5 (x2); KBo 46.121 Ro 9; KUB 3.110, 16; KUB 5.1 III 1, 9, 21; KUB 6.7+ III 16' passim; KUB 10.48 II 6; KUB 16.36, 12', 17'; KUB 22.2, 3; KUB 22.9 II 2; KUB 50.30 Ro 2, 6; KUB 57.42 IV 8; IBoT 1.32, 3</t>
  </si>
  <si>
    <t>É</t>
  </si>
  <si>
    <t>NAM.ḪÉ</t>
  </si>
  <si>
    <t>Laroche 1946, RHA 7/46 : tempio d'Adad a Kumar</t>
  </si>
  <si>
    <t>(ZA 72) 157; (RHA 82) 44-5</t>
  </si>
  <si>
    <t>KBo 3.21 III 21; KUB 33.120+119 II 41, III 5 +KUB 36.31 III 5; +Yazilikaya Nr. 17</t>
  </si>
  <si>
    <t>cfr. NAM</t>
  </si>
  <si>
    <t>NAR</t>
  </si>
  <si>
    <t>NIN</t>
  </si>
  <si>
    <t>sposa di Ninurta / nei testi preceduta da Pithanu</t>
  </si>
  <si>
    <t>NIN.A</t>
  </si>
  <si>
    <t>Nina</t>
  </si>
  <si>
    <t>Signora delle Acque (vedi Zettel N)</t>
  </si>
  <si>
    <t>NIN.AN.NA</t>
  </si>
  <si>
    <t>Ninanna</t>
  </si>
  <si>
    <t>Trémouille (Eothen 7) 47; (AOAT 36) 1-2</t>
  </si>
  <si>
    <t>Ninegal</t>
  </si>
  <si>
    <t>Nikkal (see DAM.GAL)</t>
  </si>
  <si>
    <r>
      <t xml:space="preserve">Laroche (RHA 7/46):  "Dama di Palazzo" // akk. </t>
    </r>
    <r>
      <rPr>
        <i/>
        <sz val="10"/>
        <rFont val="Arial"/>
        <family val="2"/>
      </rPr>
      <t xml:space="preserve">Bel(le)t-ekalli  </t>
    </r>
    <r>
      <rPr>
        <sz val="10"/>
        <rFont val="Arial"/>
        <family val="2"/>
      </rPr>
      <t>// "Signora dello Scettro"</t>
    </r>
  </si>
  <si>
    <t>p. 124</t>
  </si>
  <si>
    <t>Haas (Heth. Bergg. 1982) 27; Popko (TH 21) 45, 322; Groddek (DBH 2) KBo 30; id. (DBH 6) VSNF 12; (ChS I/9) Nr. 114; Trémouille (Eothen 7) 166; Yoshida (TH 22) A.1 passim; (ZA 73) 271 with n. 97, 272-3; Lebrun (Samuha) 243; (SAK) p.263; (StBoT 26) Nr. 12, Nr. 19, Nr. 59; (StBoT 28) Nr. 1.h, Nr. 3.a; (AOAT 36) 170; Gelb (HS) 10; (ChS I/5) Nr. 76</t>
  </si>
  <si>
    <t>KBo 1.1 Vo 57 = 1.2 Vo 33; KBo 4.22 Ro 11; KBo 11.22 III 9; KBo 14.142 I 14, 16; KBo 15.37 II 38; KBo 17.46, 10; KBo 19.99 Seite b, 4; KBo 23.67 II 14; KBo 24.71, 2; KBo 25.194 III 1'; KBo 30.101 III 21; KBo 33.181 RO 12; KBo 33.215 Vo V 8; KBo 45.71 I 6[; KUB 9.28 I 5, II 28; KUB 27.1 II 54; KUB 27.13 I 9-10; KUB 32.97 Ro 8; KUB 34.122 (+FHG 7) 19'; KUB 42.87 V 11; KUB 45.37 III 12; KUB 45.38, 11]; KUB 45.42 lk.kol. 23; KUB 45.50 (Bo 2581) II 6; KUB 52.103, 4]; KUB 53.13 III 39; KUB 56.38 III 12; KUB 57.59 II 9, 12; KUB 58.32 I 13; KUB 58.41 II 3; VSNF 12.11 II 10, 21; IBoT 3.1, 83'; FHG 7r, 19'; FHG 15, 4'</t>
  </si>
  <si>
    <t>Aleppo, Samuha, … (RGTC 6, 9, 73, 273, 340)</t>
  </si>
  <si>
    <t>NIN.É.MU.UN.DÙ</t>
  </si>
  <si>
    <t>"La Dea ha costruito la Casa"</t>
  </si>
  <si>
    <t>(MIO 9) 200, 204ss, 210ss</t>
  </si>
  <si>
    <t>KBo 15.24 (222/e) I 11, III 25'' // KBo 13.144 III 18</t>
  </si>
  <si>
    <t>NIN.EZEN</t>
  </si>
  <si>
    <t>NIN.EZENxLA</t>
  </si>
  <si>
    <t>Hirsch (AfO 20) 20</t>
  </si>
  <si>
    <t>NIN.GA.RAŠ</t>
  </si>
  <si>
    <t>KBo 26.1 V 6</t>
  </si>
  <si>
    <t xml:space="preserve">Ningal </t>
  </si>
  <si>
    <t>Laroche 1946, RHA 7/46 :  "Grande Signora", sposata a Sin, madre di Samas e Istar</t>
  </si>
  <si>
    <r>
      <rPr>
        <sz val="10"/>
        <rFont val="Arial"/>
        <family val="2"/>
      </rPr>
      <t>moglie di</t>
    </r>
    <r>
      <rPr>
        <i/>
        <sz val="10"/>
        <rFont val="Arial"/>
        <family val="2"/>
      </rPr>
      <t xml:space="preserve"> ŠIN/</t>
    </r>
    <r>
      <rPr>
        <sz val="10"/>
        <rFont val="Arial"/>
        <family val="2"/>
      </rPr>
      <t>ENLIL, madre di UTU/Šamaš e Ištar</t>
    </r>
  </si>
  <si>
    <t>NIN.GI5.ZI.DA</t>
  </si>
  <si>
    <t>Ningišzida</t>
  </si>
  <si>
    <t>NIN.HUR.SAG</t>
  </si>
  <si>
    <t>Ninhursag</t>
  </si>
  <si>
    <t>"Signora della Montagna"</t>
  </si>
  <si>
    <t>Klengel (Handel) 46, 49; (AS 11) 60; Schmökel (Hb Or 2.3) 22, 25, 37-8, 82, 91, 103, 186; (ZA 62) 45; (SAK) 246</t>
  </si>
  <si>
    <t>(Naram-Sin)</t>
  </si>
  <si>
    <t>NIN.KAR[</t>
  </si>
  <si>
    <t>NIN.KI</t>
  </si>
  <si>
    <t>Ninki</t>
  </si>
  <si>
    <t>"Signora della Terra (Paese)"</t>
  </si>
  <si>
    <t>(SAK) p. 265; 1831, 6; 57, 32, 40</t>
  </si>
  <si>
    <t>NIN.GIR.IM.MA</t>
  </si>
  <si>
    <t>Nin-girimma</t>
  </si>
  <si>
    <t>ZA 74 (1984) p. 297</t>
  </si>
  <si>
    <t>NIN.GIR.ŠU</t>
  </si>
  <si>
    <t>Ningiršu</t>
  </si>
  <si>
    <t>"König der Waffe"</t>
  </si>
  <si>
    <t>(SAK) p. 265; (AS 11) 138, 149; Schmökel (HbOr 2/3) 17, 23ss, 27, 38, 54-5, 68; Gelb (HS) 102</t>
  </si>
  <si>
    <t>Fürst in Nippur</t>
  </si>
  <si>
    <t>compagno di Bau, fratello di Nina, figlio di Eridu, sua figlio è Enlil</t>
  </si>
  <si>
    <t>NIN.GIŠ.ZI.DA</t>
  </si>
  <si>
    <t>Ninkizida</t>
  </si>
  <si>
    <t>"Gott der Morgensonne"</t>
  </si>
  <si>
    <t>(SAK) p. 265; Kammenhuber (TH 7) 145 with n.148; (ZA 56/NF 22) 28; (StBoT 9) 31, 47</t>
  </si>
  <si>
    <t>….</t>
  </si>
  <si>
    <t>KUB 4.47 Vo 43; KUB 29.58 III 6</t>
  </si>
  <si>
    <t>Tempel in Giršu</t>
  </si>
  <si>
    <t>Figlio di NIN.A.ZU</t>
  </si>
  <si>
    <t>NIN.LÍL</t>
  </si>
  <si>
    <t>Ninlil</t>
  </si>
  <si>
    <t>Laroche 1946, RHA 7/46 : "sposa e paredrea di ENLIL"</t>
  </si>
  <si>
    <t>(SAK) p. 265; Lebrun (Samuha) 243; ZA 74 (1984) p. 157 (Mulissu/Ninli); (RHA 82) 39; Gurney (Relig.) 5, 14, 15; (StBoT 3) 87, 191; Schmökel (HbOr 2/3) 22, 38, 74, 82, 169, 175, 212</t>
  </si>
  <si>
    <t>(Trattati)</t>
  </si>
  <si>
    <t>KBo 1.1 Vo 53, 55 = KBo 1.2 Vo 31 = KUB 3.1b Vo 18; KBo 1.3 Vo 24, 41; KBo 36.29 IV 13'; KUB 17.14 I 11; KUB 19.50 IV 25; KUB 21.1 IV 23; KUB 33.120+119 +KUB 36.31 I 6'; KUB 40.42 Vo 8'; StBoT 16, B Vo 22</t>
  </si>
  <si>
    <t>Enlil</t>
  </si>
  <si>
    <t>NIN.MAḪ</t>
  </si>
  <si>
    <t>"Grande Signora"</t>
  </si>
  <si>
    <t>(SAK) p. 265; Schmökel (HbOr 2/3) 37, 77</t>
  </si>
  <si>
    <t>KBo 34.96 Ro 6</t>
  </si>
  <si>
    <t>NIN.MAR(KI)</t>
  </si>
  <si>
    <t>"Figlia indulgente, prediletta"</t>
  </si>
  <si>
    <t>(SAK) p. 265</t>
  </si>
  <si>
    <t>figlia prediletta di Nina</t>
  </si>
  <si>
    <t>NIN MUL DIL.BAD</t>
  </si>
  <si>
    <t>Innina-Dil-Bad</t>
  </si>
  <si>
    <t>Laroche 1946, RHA 7/46 :  "la stella Ištar"</t>
  </si>
  <si>
    <r>
      <rPr>
        <i/>
        <sz val="10"/>
        <color rgb="FF00B0F0"/>
        <rFont val="Arial"/>
        <family val="2"/>
      </rPr>
      <t xml:space="preserve">IŠTAR </t>
    </r>
    <r>
      <rPr>
        <sz val="10"/>
        <color rgb="FF00B0F0"/>
        <rFont val="Arial"/>
        <family val="2"/>
      </rPr>
      <t>MUL</t>
    </r>
  </si>
  <si>
    <t>NIN.SAR</t>
  </si>
  <si>
    <t>"scudiero di Ningirsu"</t>
  </si>
  <si>
    <t>(SAK) p. 266</t>
  </si>
  <si>
    <t>MAD V 124</t>
  </si>
  <si>
    <t>NIN.SAḪ</t>
  </si>
  <si>
    <t>(tempio costruito da Rimsin)</t>
  </si>
  <si>
    <t>NIN.ŠEN.ŠEN</t>
  </si>
  <si>
    <t>NIN.PISAN.PISAN</t>
  </si>
  <si>
    <t>(Laroche:) "dea dei canali?"</t>
  </si>
  <si>
    <t>Laroche 1946, RHA 7/46: dea di Kinza</t>
  </si>
  <si>
    <t>KBo 1.4 IV 27; KBo 5.9 IV 10</t>
  </si>
  <si>
    <t>URU Kinza = Qadeš</t>
  </si>
  <si>
    <t>NIN.TU</t>
  </si>
  <si>
    <t>cfr DINGIR.MAḪ</t>
  </si>
  <si>
    <t>Muttergöttin</t>
  </si>
  <si>
    <t>Laroche 1946, RHA 7/46 -&gt; cfr, DINGIR.MAH</t>
  </si>
  <si>
    <t>Otten (Überl.) 9-10; id (OLZ 1941) 18; Schmökel (HbOr 2/3) 21, 32, 34, 37, 68; (StBoT 29) 239, 327; (AOAT 31) 36, 428; (RHA 77) 111ss, 147-8, 150-1, 152-3</t>
  </si>
  <si>
    <t>KBo 3.10 II 27; KBo 20.89 Ro 1, 9; KUB 33.24+28 I 37 passim; KUB 33.52 II 18 passim; KUB 33.57 II 4 passim; KUB 33.61, 4 pssim; KUB 43.52 III 2[; VAT isois III 9, 10</t>
  </si>
  <si>
    <t>Ḫannaḫanna, DINGIR.MAḪ</t>
  </si>
  <si>
    <t>(NIN.IB) Šuwaliat-</t>
  </si>
  <si>
    <t>Dea agricola</t>
  </si>
  <si>
    <t xml:space="preserve">Laroche 1946, RHA 7/46: Dea femminile dell'agricoltura -&gt; cfr. suwaliyat </t>
  </si>
  <si>
    <t xml:space="preserve"> Laroche 1946, RHA 7/46: Dea femminile dell'agricoltura -&gt; cfr. suwaliyat </t>
  </si>
  <si>
    <t>(SAK) p. 264; Schmökel (HbOr 2/3) 36, 74, 205, 212, 252, 269; Otten (ZANF 19) 179; Otten-Neu (IF 77) 184; Trémouille (Eothen 7) 158; Yoshida (TH 22) A.1 f; Gurney (Relig.) 5 n.7, 17; Gelb (HS) 102; Coskun (1972) 42; Cornelius (Gesch.Heth.) 105; (AS 11) 108; (ZA 72) 248; (ZA 74) 84, 144; (AOAT 36) 86; (StBoT 3) 86; (RHA 82) 35</t>
  </si>
  <si>
    <t>KBo 11.32 Ro 33, Vo 62 // KUB 43.30 III; KBo 13.251 Ro 4'[; KBo 14.142 I 5; KBo 33.216 I 5; KBo 45.11 I 7; KBo 45.129 II 25[; KBo 46.276, 3'[; KUB 30.7 II 5; KUB 33.114 IV 10; KUB 33.112+114 +KUB 36.2 IV 17; IBoT 1.1 III 6, 16'</t>
  </si>
  <si>
    <t>Šuwaliyat</t>
  </si>
  <si>
    <t>NIR.NIR.BI</t>
  </si>
  <si>
    <t>RGTC 6, 309 s.v. URU Parzaliuma</t>
  </si>
  <si>
    <t>http://tarhuntassa.com/laman/?tag=NISABA</t>
  </si>
  <si>
    <t>NISABA</t>
  </si>
  <si>
    <t>Halki</t>
  </si>
  <si>
    <t>Grano</t>
  </si>
  <si>
    <t>Laroche 1946, RHA 7/46:  "ideogramma dell ittita halki nei testi di origine hurrita"</t>
  </si>
  <si>
    <t>Trémouille (Eothen 7) 45; Neu (StBoT 32) 309 with n.14; Yoshida (TH 22) B.1 passim; Groddek (DBH 2) KBo 30; id. (DBH 4) KUB 55; id. (DBH 6) VSNF 12; (SMEA 38) p. 154; (ZA 63 -1974) 315, 321; (Fs Otten 2) 192 with n. 56</t>
  </si>
  <si>
    <t>KBo 30.118 IV 6; KBo 36.29 IV 15'; KBo 38.193 Vo 3; KBo 42.47 Ro 13, Vo 9; KBo 45.25 II 15, III 15; KBo 46.157 Ro I 7; KUB 55.54 I 34; VSNF 12.27 III [8]</t>
  </si>
  <si>
    <t>NISABA, Ḫalki</t>
  </si>
  <si>
    <t>1064 NISABA</t>
  </si>
  <si>
    <t>NUSKA</t>
  </si>
  <si>
    <t>KUB 20.59 I 25, [29]; VBoT 2, 15; KBo 45.25 II 15, III 15; KBo 52.86 III 7, 8[</t>
  </si>
  <si>
    <t>PA</t>
  </si>
  <si>
    <r>
      <rPr>
        <sz val="10"/>
        <color theme="5" tint="-0.249977111117893"/>
        <rFont val="Arial"/>
        <family val="2"/>
      </rPr>
      <t>AG</t>
    </r>
    <r>
      <rPr>
        <i/>
        <sz val="10"/>
        <rFont val="Arial"/>
        <family val="2"/>
      </rPr>
      <t xml:space="preserve"> NABŪ</t>
    </r>
  </si>
  <si>
    <t>(Saggezza)</t>
  </si>
  <si>
    <t>Laroche 1946, RHA 7/46: "epiteto di "re della saggezza" hattannas LUGAL-us, applicato sovente anche a EA"</t>
  </si>
  <si>
    <t>Haas (KN) 88 with n.1; Garelli (RA 56) 209; McMahon (AS 25) 203, 298 (AG); Schmökel (HbOr 2/3) 252, 259, 268, 282, 284, 310; Popko-Taracha (AoF 15) 112; (AfO 16) 66; (ZA 62) 101; (ZA 63) 279; (AS 11) 120</t>
  </si>
  <si>
    <r>
      <t>(PA:) VBoT 2, 15 // (</t>
    </r>
    <r>
      <rPr>
        <i/>
        <sz val="10"/>
        <color theme="5" tint="-0.249977111117893"/>
        <rFont val="Arial"/>
        <family val="2"/>
      </rPr>
      <t>NA-BI</t>
    </r>
    <r>
      <rPr>
        <sz val="10"/>
        <color theme="5" tint="-0.249977111117893"/>
        <rFont val="Arial"/>
        <family val="2"/>
      </rPr>
      <t>:) KUB 7.56 II 15 // (AG:) KBo 13.128 II 2; KBo 13.193, 11'; KBo 45.25 II 15, III 15; KUB 51.79 Vo 15</t>
    </r>
  </si>
  <si>
    <t>SAG.GA.RA</t>
  </si>
  <si>
    <t>KBo 34.195 Vo 5' (in Kreuzform)</t>
  </si>
  <si>
    <t>ŠIR</t>
  </si>
  <si>
    <t>(Kreuzform)</t>
  </si>
  <si>
    <t>Hapax: KUB 25.30 I 15</t>
  </si>
  <si>
    <t>ŠU.GI</t>
  </si>
  <si>
    <t xml:space="preserve"> Laroche 1946, RHA 7/46: "Vecchi"</t>
  </si>
  <si>
    <t>ŠUR (?)</t>
  </si>
  <si>
    <t>Hapax: VBoT 5, 3</t>
  </si>
  <si>
    <t>TIR.AN.NA</t>
  </si>
  <si>
    <t xml:space="preserve"> Laroche 1946, RHA 7/46: "arcobaleno" (lettura ittita ignota)</t>
  </si>
  <si>
    <t>Hapax: KUB 24.1 III 14</t>
  </si>
  <si>
    <t>GIŠ</t>
  </si>
  <si>
    <t>TUKUL</t>
  </si>
  <si>
    <t xml:space="preserve">Samuha </t>
  </si>
  <si>
    <t>Amamma/Mamma</t>
  </si>
  <si>
    <t>Tahurpa, Hanhana, Hurma</t>
  </si>
  <si>
    <t>amama</t>
  </si>
  <si>
    <t>41 Ammamma</t>
  </si>
  <si>
    <t>http://tarhuntassa.com/laman/?tag=Ammamma</t>
  </si>
  <si>
    <t>Nergal+Šaumatari+Santa</t>
  </si>
  <si>
    <t>Šaumatari = epiteto di Nergal/U.GUR</t>
  </si>
  <si>
    <t>(Solo ZK 10)</t>
  </si>
  <si>
    <t>Idéog+Hurrian</t>
  </si>
  <si>
    <t>p.58,105,124</t>
  </si>
  <si>
    <t>II 837-840</t>
  </si>
  <si>
    <r>
      <rPr>
        <sz val="10"/>
        <rFont val="Arial"/>
        <family val="2"/>
      </rPr>
      <t>Haas (GhR) 259, 311, 367-8, 383, 470, 599, 637; Popko (Religions) 117;</t>
    </r>
    <r>
      <rPr>
        <sz val="10"/>
        <color theme="5" tint="-0.249977111117893"/>
        <rFont val="Arial"/>
        <family val="2"/>
      </rPr>
      <t xml:space="preserve"> id. (Or 57) 91 (rez, cartaceo); Lebrun (Hethitica 8) 258; Laroche (RHA 35) 278; Wilhelm (Grundzüge Hurr) 12, 15, 73, 76, 81, 92, 109; Gurney (Relig.) 13, 17, 23-4, 41; Groddek (DBH 2) KBo 30; id. (DBH 4) KUB 55; id (DBH 6) VSNF 12; (ChS I/9) Nr. 114; Trémouille (Eothen 7) 33, 153; Yoshida (TH 22) A.1 passim; (AOAT 36) 13, 29, 125, 181, 188; Taracha (AoF 14/2) 263-273; (ZDMG 129) 369-70; Badalì-D'Amore (RSO 56) 1-16 (Nergal @Yazilikaya = tutto cartaceo!); (StBoT 26) Nr.27; (StBoT 28) Nr. 1.k, 1.k.g, 1.k.H; Kammenhuber (Or 46) 139; (ZA 63) 2ss Nr.1; (AOAT 31) 196 n.245, 428; Hirsch (AfO 20) 74; (StBoT 3) 103; (StBoT 9) 46-48; Schmöke (HbOr 99) 151, 185-6; Cornelius (Gesch.Heth.) 105 (260); (ZA 73) 154, 187, 2000; De Roos (Geloften) 15-20-2-12'; Otten (StBoT 13) s.v. U.GUR</t>
    </r>
  </si>
  <si>
    <r>
      <t>(</t>
    </r>
    <r>
      <rPr>
        <u/>
        <sz val="10"/>
        <color theme="5" tint="-0.249977111117893"/>
        <rFont val="Arial"/>
        <family val="2"/>
      </rPr>
      <t>U.GUR:</t>
    </r>
    <r>
      <rPr>
        <sz val="10"/>
        <color theme="5" tint="-0.249977111117893"/>
        <rFont val="Arial"/>
        <family val="2"/>
      </rPr>
      <t>) KBo 4.13 ii 21, iv 3, 24; KBo 8.112 iv 11'; KBo 10.20 iii 20; KBo 13.95, 10'; KBo 15.48+ i 20'; KBo 16.98 ii 4; KBo 17.40 i 5, iv 12; KBo 17.54 i/ii 14; KBo 19.128 ii 10, vi 18; KBo 23.28, 20; KBo 23.67 ii 14; KBo 26.149 ii 8; KBo 30.110 Vs. 21; KBo 43.182 i 8'; KBo 45.16 iii 16; KUB 2.2 iii 38; KUB 2.3 ii 39; KUB 2.13 iv 2; KUB 9.4 iii 42', iv 18'; KUB 9.34 i 26, iii 42', iv 2, 20, 21; KUB 10.92 v 16; KUB 25.32 +27.70 i 10; KUB 27.1 i 62; KUB 32.107, 9'; KUB 35.108, 15'; KUB 35.143, 4 // KUB 35.144 Rs. 3' KUB 35.145 Rs. 11'; KUB 41.50 iii 10'; KUB 41.53 iv 17'; KUB 44.1 Rs. 6'; KUB 45.50 (Bo 2581) ii 6'; KUB 45.58 ii 9; KUB 46.17 iii 15; KUB 47.64 ii 33; KUB 49.86 ii 7; KUB 51.50 iv 10; KUB 53.16 i 7; KUB 55.1 i 9; KUB 56.45 ii 7; KUB 56.47 iii 5, 7; KUB 56.56 iv 10; KUB 58.10, 7; KUB 58.61 iv 9; KUB 60.117, 10'; VSNF 12.28 iii 14; IBoT 1.25 Vs.3'; IBoT 2.113 ii 2, 4; IBoT 3.1, 47', 62'; IBoT 3.102, 3' // (</t>
    </r>
    <r>
      <rPr>
        <u/>
        <sz val="10"/>
        <color theme="5" tint="-0.249977111117893"/>
        <rFont val="Arial"/>
        <family val="2"/>
      </rPr>
      <t>Nergal</t>
    </r>
    <r>
      <rPr>
        <sz val="10"/>
        <color theme="5" tint="-0.249977111117893"/>
        <rFont val="Arial"/>
        <family val="2"/>
      </rPr>
      <t>:) KUB 4.63 i 10'; Yazilikaya Nr.27; Naram-Sin b5 Vs. i 12</t>
    </r>
  </si>
  <si>
    <t>RGTC 6, 60, 73, 178, 499</t>
  </si>
  <si>
    <t>Nergal, Santa = U.GUR</t>
  </si>
  <si>
    <t>Yazilikaya</t>
  </si>
  <si>
    <t>U-LÚ</t>
  </si>
  <si>
    <t>Errore per U.GUR?</t>
  </si>
  <si>
    <t>"Storm-god-ziti"?</t>
  </si>
  <si>
    <t>II?</t>
  </si>
  <si>
    <t>Souček (ArOr 27) 394</t>
  </si>
  <si>
    <t>KBo 42.1 Vo iv 9]</t>
  </si>
  <si>
    <t>UMUM.ÌR.RA</t>
  </si>
  <si>
    <t>(StBoT 3) 103</t>
  </si>
  <si>
    <t>URAŠ</t>
  </si>
  <si>
    <t>Schuol (Heth.Kultmusik) 34; Groddek (DBH 6); id. (DBH 2)</t>
  </si>
  <si>
    <t>KBo 30.77 iii 10, 16, 24, 25, iv 27; VsNF 12.25, 1; IBoT 1.3 i 1</t>
  </si>
  <si>
    <t>ŠAMAŠ</t>
  </si>
  <si>
    <t>Sole</t>
  </si>
  <si>
    <t>(Vedi scheda SUN-GODS)</t>
  </si>
  <si>
    <t>culto a Ankuwa, Arinna, Atarbapa, Haranasi, Hasu[, Isanasa, Kanara, Kapita, Karahna, Kipita, Lawazantiya, Malita, Parmashapa, Parsa, Pata, Salusna, Sapakurwanta, Sapita, Sekta, Suruwa, Suwarzapa, Tahpita, Tahurpa, Taparuta, Urauna, Washaniya, Wiyanawanta, Zalpa</t>
  </si>
  <si>
    <t>figlio di ENLIL e NINGAL</t>
  </si>
  <si>
    <t>ZI.SUM.MU</t>
  </si>
  <si>
    <t>KBo 26.1 + KUB 3.118 vi 3</t>
  </si>
  <si>
    <t>d 7.7.BI</t>
  </si>
  <si>
    <t>dX =d10 =dU =dIM = dIŠKUR</t>
  </si>
  <si>
    <t>(Vedi scheda STORM-GODS)</t>
  </si>
  <si>
    <t>Tarhunta, Tessub, …</t>
  </si>
  <si>
    <t>Città con tempio del dio della Tempesta</t>
  </si>
  <si>
    <t>RGTC</t>
  </si>
  <si>
    <t>Alazhana</t>
  </si>
  <si>
    <t>Aldusa ?</t>
  </si>
  <si>
    <t>Anzipa</t>
  </si>
  <si>
    <t>Arziya ?</t>
  </si>
  <si>
    <t>Assaradda</t>
  </si>
  <si>
    <t>Assur</t>
  </si>
  <si>
    <t>Adaniya</t>
  </si>
  <si>
    <t>Hayasa</t>
  </si>
  <si>
    <t>Hakmissa</t>
  </si>
  <si>
    <t>Halap (Aleppo)</t>
  </si>
  <si>
    <t>Harziuna</t>
  </si>
  <si>
    <t>Hasuna</t>
  </si>
  <si>
    <t>Hatra</t>
  </si>
  <si>
    <t>Hatti (Hattusa)</t>
  </si>
  <si>
    <t>Hissashapa</t>
  </si>
  <si>
    <t>Hulassa/iya</t>
  </si>
  <si>
    <t>Hupisna</t>
  </si>
  <si>
    <t>Hurma</t>
  </si>
  <si>
    <t>Hurn(iy)a</t>
  </si>
  <si>
    <t>Hurranassa</t>
  </si>
  <si>
    <t>Hursa</t>
  </si>
  <si>
    <t>Illaya</t>
  </si>
  <si>
    <t>Iptala</t>
  </si>
  <si>
    <t>Irrite</t>
  </si>
  <si>
    <t>Ishupitta</t>
  </si>
  <si>
    <t>Istanuwa</t>
  </si>
  <si>
    <t>Kahat ?</t>
  </si>
  <si>
    <t>Kagapa</t>
  </si>
  <si>
    <t>Karahna</t>
  </si>
  <si>
    <t>K/Gastama</t>
  </si>
  <si>
    <t>Gatapa</t>
  </si>
  <si>
    <t>Kinnara</t>
  </si>
  <si>
    <t>Kulella</t>
  </si>
  <si>
    <t>Kuliwisna</t>
  </si>
  <si>
    <t>Kumma</t>
  </si>
  <si>
    <t>Kummanni</t>
  </si>
  <si>
    <t>Kummiya</t>
  </si>
  <si>
    <t>Gursamassa</t>
  </si>
  <si>
    <t>Kuwaliya</t>
  </si>
  <si>
    <t>Lihzina</t>
  </si>
  <si>
    <t>Mammanantas</t>
  </si>
  <si>
    <t>Manuziya</t>
  </si>
  <si>
    <t>Maras</t>
  </si>
  <si>
    <t>Nenassa</t>
  </si>
  <si>
    <t>Nerik</t>
  </si>
  <si>
    <t>Nuhassi</t>
  </si>
  <si>
    <t>Pah(ha)tima</t>
  </si>
  <si>
    <t>Parashunta</t>
  </si>
  <si>
    <t>Parenta</t>
  </si>
  <si>
    <t>Pettiyarik</t>
  </si>
  <si>
    <t>Sahhaniya</t>
  </si>
  <si>
    <t>Sahhuwiya</t>
  </si>
  <si>
    <t>Sahpina</t>
  </si>
  <si>
    <t>Sallapa</t>
  </si>
  <si>
    <t>Sanantiya</t>
  </si>
  <si>
    <t>Sapinuwa</t>
  </si>
  <si>
    <t>Saressa</t>
  </si>
  <si>
    <t>Sarpaenta</t>
  </si>
  <si>
    <t>Saruwalassi</t>
  </si>
  <si>
    <t>Sugazziya</t>
  </si>
  <si>
    <t>Suruwa</t>
  </si>
  <si>
    <t>Tahaya</t>
  </si>
  <si>
    <t>Tarammeka</t>
  </si>
  <si>
    <t>Tar/Imaliya</t>
  </si>
  <si>
    <t>Tegarama</t>
  </si>
  <si>
    <t>Tiliura</t>
  </si>
  <si>
    <t>Tupazziya</t>
  </si>
  <si>
    <t>Tuwanuwa (Tyane)</t>
  </si>
  <si>
    <t>Uhus(u)man</t>
  </si>
  <si>
    <t>Unni</t>
  </si>
  <si>
    <t>Urista</t>
  </si>
  <si>
    <t>Ussa</t>
  </si>
  <si>
    <t>Uda</t>
  </si>
  <si>
    <t>Wasuganni</t>
  </si>
  <si>
    <t>Wattarwa</t>
  </si>
  <si>
    <t>Zahalukka</t>
  </si>
  <si>
    <t>Zarwisa</t>
  </si>
  <si>
    <t>Zaippalanda</t>
  </si>
  <si>
    <r>
      <t xml:space="preserve">DN (main list) </t>
    </r>
    <r>
      <rPr>
        <b/>
        <sz val="11"/>
        <color theme="5" tint="-0.249977111117893"/>
        <rFont val="Arial"/>
        <family val="2"/>
      </rPr>
      <t>+ Zettel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+TeAI</t>
    </r>
  </si>
  <si>
    <r>
      <t xml:space="preserve">Sources  </t>
    </r>
    <r>
      <rPr>
        <b/>
        <sz val="11"/>
        <color theme="5" tint="-0.249977111117893"/>
        <rFont val="Arial"/>
        <family val="2"/>
      </rPr>
      <t>Zettel</t>
    </r>
  </si>
  <si>
    <t xml:space="preserve">solo dati da ZettelK. #C </t>
  </si>
  <si>
    <t>(dati in Van Gessel tralasciati)</t>
  </si>
  <si>
    <t>(Šamaš)</t>
  </si>
  <si>
    <t>sun</t>
  </si>
  <si>
    <t>UTU = BABBAR = argenteo, bianco, splendente, brillante</t>
  </si>
  <si>
    <t>sum/akk</t>
  </si>
  <si>
    <t>105-107</t>
  </si>
  <si>
    <t>II 844-904</t>
  </si>
  <si>
    <t>Lebrun (Samuha) 107, 183, 202, 245; Archi (Fs Alp 1992) 7, 10; Trémouille (Eothen 7) 32, 96; Haas (WG.) 329-330; Gurney (Relig.) 8, 10, 11, 12 passim; Neu (StBoT 26); Yoshida (TH 6 1996); Schuol (KultMusik 2004) 15, 38, passim; Groddek (DBH 2) KBo 30; id. (DBH 4) KUB 55; id. (DBH 6) VSNF 12; Haas-Wilhelm (AOATS III 1972); Laroche (PN 1966) 78, 80; von Schuler (Kaškäer) 79, 110, 117, 127; Schmökel (HbOr 2/3) 6, 36, 51, 56, 58, 68; Cornelius (Gesch.Heth.) 308; (THeth 5) 35, 42, 49, 119, 148-150, 152-156; Sürenhagen (Stud.Med.5 1985) 69, 71, 84; Ünal (Hantitassu-Ritual 1996) 39ff; Hoffner (Laws 1994) e; Klinger (StBoT 37 -1996) Nr. I.a.A, Ia.B passim; Glocke (Eothen 6) Nr. 1.F, O, P; Otten-Neu (IF 77 1972) 184; Otten (ZANF 21) 166; (SMEA 38 -1997) 138; Neu (StBoT 32) 53, 272, 456, 459, 460, 498, 507; van den Hout (BiOr 51) 120; (StBoT 28) Nr. 1.h, 1.i, 1.j, 1.k.H, 2.b, 3.a, 3.b; Beckman (StBoT 29) Nr. A, Fa, Fc., Ha</t>
  </si>
  <si>
    <r>
      <t>KBo 1.7 obv. 24; KBo 1.44+ iii 27; KBo 3.14, 1; KBo 3.29 i 6'; KBo 3.41+ obv. 20; KBo 3.63 i 2', ii 9'; KBo 4.2 iii 19, 30; KBo 4.13 i 12', 13'; KBo 5.2 i 42, iv 19, 52; KBo 7.20 ii 3'; KBo 7.28, 3'; KBo 7.36 i 1, 10', iv 8; KBo 8.66 obv. 11; KBo 8.107, 11', 21'; KBo 8.132, 2';  KBo 9.68, 9'; KBo 9.127 ii 2'; KBo 10.20 i 44; KBo 10.26 i 10, 12; KBo 10.37 ii 7', 13', iii 39, 42, 54, iv [12', 13', 23']; KBo 10.41, 13', 14'; KBo 11.1 obv. 7; KBo 11.11 i 3, 10, 23, ii 9; KBo 11.14 i 3, 12, 22, 24, ii 1, 4, 6, 25, iii 2; KBo 11.22 iv 5; KBo 11.32 +KUB 43.40 iii 32; KBo 11.45 iii 8'; KBo 12.8 ii 6'; KBo 12.39 i 14', 15'; KBo 12.53 i 3', 9'; KBo 12.63 iv 4'; KBo 12.81 ii 4', iii 8'; KBo 12.89 iii 11'; KBo 12.100 obv. 15; KBo 12.101, 8'; KBo 12.119, 2'; KBo 12.135 rev. vi 5', 13', vii 12'; KBo 13.29 ii 9; KBo 13.85, 5', 6'; KBo 13.86 obv. 12', 13'; KBo 13.95 iii 9'; KBo 13.101 i 2', 16', 19', 22', 26'; KBo 13.126 rev. [2']; KBo 13.145 //KBo 11.4 ii obv. 9'; KBo 13.146 ii 13'; KBo 13.156 rev. 7'; KBo 13.181, 14'[; KBo 13.204, 4'; KBo 13.217 iii 7; KBo 13.219, 6'; KBo 14.4 iv 24'; KBo 14.31 obv. 3'; KBo 14.68 i 13'; KBo 14.86 +KBo 9.109 i 17; KBo 14.95 i [10']; KBo 14.96 ii 11'; KBo 14.142 i 7; KBo 14.143 i 3'; KBo 15.34 ii 22'; KBo 16.8 iii 27; KBo 16.25 iii 68; KBo 16.100, 11; KBo 17.1 ii 40', 41', iii 1, 5, 6, 10; KBo 17.3 ii 11', 12', 15', iii 5, 6, 9; KBo 17.15 rev. iv 13; KBo 17.19 iii 6; KBo 17.22 ii 5, 8, iii 17; KBo 17.54 i 3, ii 3'; KBo 17.56 rev. 3'; KBo 17.61 rev. 19; KBo 17.74 ii 34, iii 19, iv 5; KBo 17.75 ii 57, 67; KBo 17.70, 10; KBo 17.95 iii 10; KBo 17.82 ii 5; KBo 17.88 iii 7, 11, 21, 24; KBo 17.98 v 9; / KBo 19.79, 10'; KBo 19.95, 8; KBo 19.98 seiteb B, 4, 20; KBo 19.105, 4; KBo 19.108, 3, 5; KBo 19.120 ii 4; KBo 19.128 i 39, ii 19; KBo 19.156 rev. 8; KBo 19.161, 1; KBo 19.163 ii 42; / KBo 20.10 i 14, ii 11, 15, iv 5'; KBo 20.25 obv. 2, rev. 2; KBo 20.31 obv. 16; KBo 20.32 ii 18; KBo 20.33 obv. 3; KBo 20.34 rev. 15; KBo 20.35, 1]; KBo 20.39 lk.kol. 13; KBo 20.42 i 32; KBo 20.48 obv. 10; KBo 20.62 i 8; KBo 20.67 iv 11], 17, 22[, 25; KBo 20.72 ii 33; KBo 20.76 rev. 7; KBo 20.81 v 18; KBo 20.82 ii 15[, 16, 32, 33; KBo 20.92 i 2, 9[; KBo 20.97 ii 7; KBo 20.119 i 6, vi 12; KBo 20.129 i 5, 24[, ii 2[, 9, iii 27; / KBo 21.7 i 9; KBo 21.8 ii 2, 3; KBo 21.22 obv. 24, 25, rev. 31,36,40,52; KBo 21.34 ii 6; KBo 21.36, 4, 5; KBo 21.42 i 22'; KBo 21.69 i 7; KBo 21.70 i 15; KBo 21.78 iii 9; KBo 21.80 i 18; KBo 21.81 obv. 11, rev. 14; KBo 21.83 rev. 4; KBo 21.85 iv 37, 42; / KBo 22.70 obv. 5; KBo 22.100, 8; KBo 22.122 iv 15; KBo 22.137 iii 5; KBo 22.140, 12; KBo 22.181 rev. 12; KBo 22.188, 1; KBo 22.226 obv. 4; KBo 22.250 i 5, 14; / KBo 23.1 i 14; KBo 23.3 obv. 6[; KBo 23.49 iv 9; KBo 23.69 rev. 4; KBo 23.80 obv. 30; KBo 23.86, 7; KBo 23.92 iii 1, 7, 9; / KBo 24.1 i 28, 31, 39; KBo 24.4 rev. 3; KBo 24.26 iii 21; KBo 24.38 iii 9; KBo 24.56 obv. ii 7; KBo 24.87 rev. 9, 17; KBo 24.93 iii 7; KBo 24.94, 6; KBo 24.102, 6, 7; KBo 24.126 obv. 15; KBo 24.131 rev. 21[; KBo 24.134 rev. 19; KBO 25.187, 5; / KBo 26.53, 6; KBo 26.58 iv 37, 38(x2), 41, 43, 51, 55; KBo 26.59 iii 24, 32; KBo 26.85, 8; KBo 26.102, 8; KBo 26.105, 12; KBo 26.124 i 16; KBo 26.136 obv. 8, 13; KBo 26.144, 2; KBo 26.180, 5; KBo 26.189, 7; KBo 26.193 i 2, 3; / KBo 27.15, 2'; KBo 27.32, 6'; KBo 27.43 iv 10; KBo 27.131 iii 14'; KBo 27.165 obv. 3' / KBo 28.4 obv. 22; KBo 28.23, 26, 31, 34, 37; KBo 28.24 rev. 2; KBo 28.28, 8'; KBo 28.30, 27; KBo 28.48 obv. 13; KBo 28.114, 6' / KBo 30.13 rev. 11; KBo 30.28, 8, 9; KBo 30.30 obv. [6(x2)]; KBo 30.31, [19]; KBo 30.51 iv [14]; KBo 30.54 ii 12; KBo 30.56 iv 6; KBo 30.57 rev. 11; KBo 30.66 iii 31; KBo 30.72 r.kol. 5; KBo 30.76 lk.kol. 4; KBo 30.83 i 12; KBo 30.97 ii 9; KBo 30.101 ii 3, iii 15[, 16, 29; KBo 30.108 rev.2; KBo 30.115 iii 5; KBo 30.119 rev. 21; KBo 30.120 lk.kol. 12; KBo 30.129 iii 6; KBo 30.130 obv. 1; KBo 30.137 ii 23; KBo 30.151 rev. 1; KBo 30.158 i [32]; KBo 30.184 iii 6, [11]; KBo 30.186 rev. 18, 19; KBo 33.116 i 27; KBo 33.208 ii 4; KBo 33.212 rev. 1?, 2'; 3'? / KBo 34.53, 9'; KBo 35.123, 5'; KBo 35.155 iii 17; KBo 35.246 rev. 12 / KBo 38.38 rev. 6; KBo 38.34 obv. 4; KBo 38.46 obv. 11; KBo 38.59, 3[; KBo 38.74, 9; KBo 38.83, 1'[; KBo 38.106, 7]; KBo 38.176, 1; KBo 38.180, 9; KBo 38.184 rev. iv 3; KBo 38.278 rev. 6 / KBo 39.8 i 23, 25, ii 3, 20, iii 40, 41, 46, 52, 53, iv 7; KBo 39.23, 9; KBo 39.48 v 3, 20; KBo 39.101 rev. 5; KBo 39.109, 5'; KBo 39.113, 5; KBo 39.129 obv. 8[; KBo 39.133, 3'; KBo 39.255 rev. 7; KBo 39.293, 5 / KBo 41.30 ii 4; KBo 41.74 ii 14; KBo 41.94 iv 6; KBo 41.105 iii 14[; KBo 41.140+ ii 5'; KBo 41.142 obv. 13; KBo 41.175, 5; KBo 41.200 i 11 / KBo 42.87, 6; KBo 44.2, 3; / KBo 44.17 i 23, iii 19[, 20, 25, 31[; KBo 44.85, 9; KBo 44.137 iii 1; KBo 44.197 r.col. 4; KBo 44.228 iii 6, 12[, 14[; KBo 44.245, 5; KBo 44.253, 4'[; KBo 44.258, 5 / KBo 45.8 i 15; KBo 45.17 i 15; KBo 45.27 obv. 3, rev. 6; KBo 45.47 iv 5; KBo 60 ii 3; KBo 45.61 v 5; KBo 45.63 vi 1; KBo 45.65, 4; KBo 45.93 r.col. 2[; KBo 45.95a lk.kol. 4; KBo 45.127, 7[; KBo 45.144 rev.r.col. 3; KBo 45.155 rev. 8; KBo 45.160, 7; KBo 45.208, 7; KBo 45.214 obv. 11; KBo 45.254 vi 2 / KBo 46.31, 18; KBo 46.55 obv. 12; KBo 46.83 rev. 3; KBo 46.101 obv.2; KBo 46.102 i 38; KBo 46.180, 3; KBo 46.183, 2, 5; KBo 46.211, 4; KBo 46.257 iii 3[; KBo 46.264, 3, 6; KBo 46.282, 8; KBo 46.283, 6'[; KBo 46.291, 4, 7[; KBo 46.303, 2[; / KBo 64.264 col. 6' // KUB 1.17 i 4; KUB 2.2 IV 17; KUB 2.4 iv 25'; KUB 2.8 v 30; KUB 2.13 i 28, 34; KUB 4.47 obv. 11, 26; KUB 4.63 i [3'], [5'], 5', [7'], 9', 11', 12', 14', 16', 18', 20', 21', [22'], [24'], [26'], [28'], [31'], [33'], ii 1', 3', 5', 7', [12'], [14'], 17', 20', 23', 25'; KUB 5.1 ii 97, 106, 110; KUB 6.26 obv. 16'; KUB 7.1 +KBo 3.8 i 4, ii 25; KUB 7.2 i 15', 19', 24', 29', ii 1; KUB 7.11 i 16; KUB 8.12 ii [14], iii 8'; KUB 8.14 ii 2', 5', 6'; KUB 8.15 rev. [1]; KUB 8.20 ii 4', 12'; KUB 8.48 i 4; KUB 8.62 iv 6'; KUB 9.3 i 8', 19'; KUB 9.12 iii 8', 10'; KUB 9.15 ii 19'; KUB 9.16 iv 3'; KUB 9.22 iii 9; KUB 9.28 i 20', ii 23', 27', iv 20; KUB 9.31 iii 9; KUB 9.32 rev. 24; KUB 9.34 iii 34'; KUB 9.110, 10'; KUB 10.2 ii 53; KUB 10.17 i 26'; KUB 10.21 v 11'[; KUB 10.90, 1; KUB 10.92 v 7, vi 14; KUB 10.99 i 15, ii 15'; KUB 11.18 iv 28'; KUB 11.19 ii 6', iii 5'; KUB 11.26 ii 15'; KUB 11.30 iii 7; KUB 12.8 ii 6'; KUB 12.51 i [18']; KUB 13.3 ii 27'; KUB 13.4 iii 71; KUB 14.4 iv 25; KUB 15.31 i 16; KUB 17.18 i 3', 4'; KUB 17.28 ii 51, 53, 56, 59, 61; KUB 18.12+ i 28; KUB 18.15 rev. 11'; KUB 20.11 ii 15'; KUB 20.37, 7'; KUB 20.54 vi 5; KUB 20.72 ii 8'; KUB 20.96 ii 3', iv 21; KUB 20.97 iii 6'; KUB 21.1 iv 15; KUB 21.38 i 15; KUB 23.77a+ obv. 3, 16; KUB 23.79 obv. 7, 15; KUB 24.9+ i 9, 11', 12, 27, 59, ii 29', 30', 55'; KUB 24.12 ii 33; KUB 25.8 ii 16', vi 3'; KUB 25.20 iv 8'; KUB 26.4, 8'; KUB 27.1 i 61, ii 21; KUB 28.6 obv. 3b; KUB 28.7 rev. 2'; KUB 28.8 obv. 5'b; KUB 28.74 obv. r. 1', 2'; KUB 28.92 i 1; KUB 29.1 i 37; KUB 29.11+ iv 2; KUB 30.10 rev. 7; KUB 30.36 i 16; KUB 30.41 v 2; KUB 30.42 i 12, 15, 16; KUB 30.51+ i 15'; KUB 30.62+, 12; KUB 30.63 v 14'; KUB 31.127 i 10-11, 42, 48, 52; KUB 31.130 obv. 3', 4'; KUB 31.135+ obv. 10', 15', 19']; KUB 31.145 obv. 5; KUB 31.147 ii 28; KUB 32.85, 1'[, 2', 5', 7', 9', 10ì[; KUB 32.110, 6'; KUB 32.123 iii 28, 40; KUB 33.4+ i 4; KUB 33.36 ii [11]; KUB 33.54+47 ii 4; KUB 33.59 ii 9'; KUB 33.60 rev. 2; KUB 33.67 iv 15; KUB 33.70 ii 12; KUB 33.120+119 +36.31 iii 25; KUB 34.13 rev. 5']; KUB 34.84+ i 21', 23'; KUB 34.89 rev. 13; KUB 34.95, 11; KUB 34.102+ iii 25; KUB 34.117, 5'; KUB 34.122, 9' +FHG 7, 13'; KUB 35.45 ii 16; KUB 35.48 iii 34'; KUB 35.145 obv. 17'; KUB 35.148 ii 8; KUB 35.150 i 1'; KUB 36.25 i 7, [9], 12; KUB 36.41 i 2'; KUB 36.44 i 3; KUB 36.75 i 3', 6', 16', ii 11'; KUB 36.77, 5[; KUB 36.78 i 9'; KUB 36.83 i 8, 11, iv 4'; KUB 36.90 obv. 9', 35; KUB 36.105 rev. 11';  KUB 36.107, 3'; KUB 37.150, 14'; KUB 37.160 obv. 2]', 4', 6', 8'; KUB 38.10 iii 11', iv 3'; KUB 38.12 iii 7'; KUB 38.23 obv. 16[; KUB 38.26 obv. 7', rev. 2'; KUB 38.28 ii 11'; KUB 39.56 obv. 18'; KUB 39.66 rev. 4'; KUB 39.94, 10'; KUB 40.38, 6'; KUB 40.80, 24; KUB 41.3 i 20'; KUB 41.4 ii 14; KUB 41.17 iv 21; KUB 41.23 ii 18, 20; KUB 41.28 v 6'; KUB 41.30 ii 5'; KUB 41.39 obv. 13; KUB 41.50 iii 8'; KUB 42.90 rev. 9'; KUB 43.3 obv. 6; KUB 43.23 obv. 20, rev. 15, 37 (</t>
    </r>
    <r>
      <rPr>
        <b/>
        <sz val="10"/>
        <color theme="5" tint="-0.249977111117893"/>
        <rFont val="Arial"/>
        <family val="2"/>
      </rPr>
      <t>Ah. Duktus, aber keine a.heth. Sprache</t>
    </r>
    <r>
      <rPr>
        <sz val="10"/>
        <color theme="5" tint="-0.249977111117893"/>
        <rFont val="Arial"/>
        <family val="2"/>
      </rPr>
      <t>); KUB 43.31 r.col. 3; KUB 43.43, 13; KUB 43.53 i 16, 17; KUB 43.57 i 24-25, iv 2; KUB 43.60 i 31; KUB 43.62 ii 6; KUB 43.71 obv. 5; KUB 43.77 i 6; KUB 44.18 obv. 6'; KUB 44.54 iii 10', 12'; KUB 45.24 iv 7 / KUB 46.7 obv. 15; KUB 46.13 iv 14; KUB 46.18 obv. 4, rev. 4; KUB 46.19 rev. 5; KUB 46.27 obv. 10; KUB 46.30, 3; KUB 46.47 obv. 16; KUB 46.52 obv. 4, 7, 10, 11, 14; KUB 46.54 obv. 3; KUB 46.57, 5, 8, 9; KUB 46.65 obv. 2; KUB 46.70, 5; KUB 46.73 ii 8, 9, iii 4 / KUB 48.47, 5; KUB 48.80 i 9; KUB 49.3 ii 5; KUB 49.86, 7; KUB 51.38, 8; KUB 51.39, 6, 8; KUB 51.50 iii 15; KUB 51.57 obv. 32; KUB 51.60 rev. 3; KUB 51.63 obv. 7, 8; KUB 51.83 rev. 6; KUB 51.89, 12 (x2) / KUB 53.11 iii 8; KUB 55.13 iii 25 / KUB 55.2 rev. [2], 2, [8]; KUB 55.6 iii 5; KUB 55.14 rev. 3; KUB 55.19 obv. 12; KUB 55.31 obv. 10, 12; KUB 55.37 ii 2; KUB 55.43 ii 1, iv 4; KUB 55.58 obv. 33(x2); KUB 55.65 iii [34''], iv [50]; KUB 55.66 i 11, iv 3, 5, 7, 9 / KUB 56.17 obv. 12, rev. 5; KUB 56.32 iv 5; KUB 56.39 ii 4, iv 3; KUB 56.40 iii 13, 15; KUB 56.52 obv. 4, 12, 13, 25, 31 / KUB 57.24 rev. 12; KUB 57.28, 3; KUB 57.29 ii 12, iii 20; KUB 57.34, 6; KUB 57.59 ii 3; KUB 57.60 ii 22, iii 1, 10; KUB 57.63 i 1, ii 1, 32, iii 13, 16, 24, 29, 32, iv 13; KUB 57.66, 8; KUB 57.79 i 3, 25, 26, 27, iv 15, 17, 19, 23; KUB 57.102 iv 6; KUB 57.106 ii 20, 21, 27 / KUB 60.44, 5' // VSNF 12.1 rev. 13; VSNF 12.7 i 16, 20; VSNF 12.17, 12, 14; VSNF 12.19 i [2]; VSNF 12.20 i 13, v 24; VSNF 12.26 obv. 16, 23, [34], rev. 2; VSNF 12.31 i [14], iii 1; VSNF 12.33 iii 1, 5, 8; VSNF 12.111 obv. 10(x2), 12, 13(x2), rev. 17, 22; VSNF 12.114 obv. 1; VSNF 12.127 obv. 7, 9[; VSNF 12.128 obv.10 // IBoT 1.1 ii 9'; IBoT 1.27, 13'; IBoT 1.28, 7'; IBoT 1.29 obv. 27, 32; IBoT 2.1 i 19'; IBoT 2.44, 5'; IBoT 2.61 v 3; IBoT 2.65, 5'; IBoT 2.97, 5'; IBoT 2.115 +KBo 15.22 +KUB 41.3 i 23'; IBoT 3.1, 45', 61'; IBoT 3.27 rev. 1'; IBoT 3.31 ii 1'; IBoT 3.131, 6; VBoT 24 iii 12; VBoT 58 iv 13 / FHL 160, 1'; FHL 91, 3'; FHL 169, 1'</t>
    </r>
  </si>
  <si>
    <r>
      <t xml:space="preserve">RGTC 6, 21 </t>
    </r>
    <r>
      <rPr>
        <i/>
        <sz val="10"/>
        <color theme="5" tint="-0.249977111117893"/>
        <rFont val="Arial"/>
        <family val="2"/>
      </rPr>
      <t xml:space="preserve">passim: </t>
    </r>
    <r>
      <rPr>
        <sz val="10"/>
        <color theme="5" tint="-0.249977111117893"/>
        <rFont val="Arial"/>
        <family val="2"/>
      </rPr>
      <t>URU Kulišita…</t>
    </r>
  </si>
  <si>
    <t>PN Onomast. 78, 80, 125</t>
  </si>
  <si>
    <t>Arinna = dUTU URU Arinna</t>
  </si>
  <si>
    <t>URU TÚL-na</t>
  </si>
  <si>
    <r>
      <t>sun</t>
    </r>
    <r>
      <rPr>
        <sz val="10"/>
        <color theme="5" tint="-0.249977111117893"/>
        <rFont val="Arial"/>
        <family val="2"/>
      </rPr>
      <t xml:space="preserve"> (protettrice Hattusili III = Lebrun (Samuha) p. 56)</t>
    </r>
  </si>
  <si>
    <t>II 883-887</t>
  </si>
  <si>
    <t>Lebrun (Samuha) 19, 21, 227-8 passim, 245; Haas (ChT I/1) Nr. 9; Neu (StBoT 32) 12; Trémouille (Eothen 7) 16-17, 23, 30-4, 37-8, 44, 62, 87, 90-2, 125, 166, 213; Schuol (KultMusik 2004) 12, 23, passim; Gurney (Relig.) 6; Keihne (ZA 76 -1986) 94-95; Groddek (DBH 4) KUB 55; id. (DBH 6) VSNF 12; Yoshida (TH 22) B.1d, B.5 f-d, B.7, B.13; van den Hout (StBoT 38) 295; Popko (TH 21) 30, 33, 44, 190, 216; Siegelová (Verwaltungspraxis) Nr. 2, 4, 8; (StBoT 29) 22-23, 27</t>
  </si>
  <si>
    <r>
      <t>KBo 1.1 rev. 35; KBo 1.3 rev. 11; KBo 1.28 rev. 10; KBo 2.2 ii 23, iii 6; KBo 2.13 rev. 2', 5'; KBo 4.10 obv. 38; KBo 4.13 ii 9', iii 28', iv 14, 38; KBo 6.28 rev. 31; KBo 8.110, 6'; KBo 9.98, 1; KBo 10.2 i 27; KBo 10.20 iii 6; KBo 10.34 i [2]; KBo 11.22 iii 17; KBo 12.28, 9'; KBo 12.37 ii 6'; KBo 12.38 i 12, 13; KBo 12.58 +13.162 obv. [2]; KBo 12.138 iii 12'; KBo 12.140 rev. 5'; KBo 13.152 rev. 13'; KBo 13.229 iii 9', iv 3; KBo 13.239 i 1; KBo 14.19 ii 10'; KBo 14.142 i 7; KBo 16.1 i 27, 32, 34, 35, 38, ii 53, iii 29, iv 13; KBo 16.8 iii 31; KBo 16.16 ii 11; KBo 16.25 iv 68'; KBo 16.98 ii 10; KBo 17.83 iii 11; KBo 17.87, 13; KBo 18.28 i 19; KBo 18.156, 2; KBo 19.58, 18; KBo 19.76 i 46; KBo 19.161, 1'; KBo 19.163 i [26]; KBo 20.52++ iii 7'[, 10'[, 12'[, 14'[; KBo 21.37 obv. 22; KBo 21.98 ii 10]; KBo 21.105 rev. 14; KBo 22.9 iv 6[; KBo 22.39 iii 7]; KBo 22.213 i 10; KBo 23.80 rev. 4; KBo 23.113 iii 10; KBo 28.16, 6'; KBo 28.84, 4'; KBo 28.110, 80'; KBo 30.172 obv. 10'; KBo 33.208 ii 5[; KBo 33.216 i 10 KBo 35.123 ii 6'; KBo 35.155 iii 18; KBo 38.80 obv. 10; KBo 38.106, 7; KBo 39.67, 3; KBo 41.58 obv. 1; KBo 41.165, 4; KBo 41.200 iv 17], 20]; KBo 44.2, 4]; KBo 44.5, 3]; KBo 44.9 rev. 7[; KBo 44.21, 2[; KBo 45.11 i 9, 11[; KBo 45.27 1[; KBo 45.91 iv [1]; KBo 45.129 ii 3, 15, v 27; KBo 45.214 obv. 11, rev. 21[; KBo 45.219 lk.kol [12]; KBo 45.254 vi 6 / KBo 46.211, 4[ // KUB 4.1 i 2, 26; KUB 5.24 +16.31 ii 4, iii 23; KUB 6.45 i 41; KUB 10.1, 3; KUB 10.47, ]1'[; KUB 11.24 i 3, 7; KUB 11.27 i 19'; KUB 14.27, 7', 10'; KUB 15.22, 5; KUB 15.28 iii 7'; KUB 16.72, 11'; KUB 17.21 ii 14; KUB 20.2 iii 4, 7; KUB 20.5 obv. 5'; KUB 20.18 rev. 2'; KUB 20.50 rev. 3'; KUB 21.27+ i 1, iii 2, 44, 45, iv 5; KUB 22.40 iii 20; KUB 22.57 obv. 1; KUB 23.11 ii 24', iii 19; KUB 23.12 ii [19]; KUB 23.59 ii 9[; KUB 24.6 obv. 8', 11'; KUB 24.14 iii [14]; KUB 25.8 i 3'; KUB 25.14 i 10, 22'(</t>
    </r>
    <r>
      <rPr>
        <b/>
        <sz val="10"/>
        <color theme="5" tint="-0.249977111117893"/>
        <rFont val="Arial"/>
        <family val="2"/>
      </rPr>
      <t>HIA</t>
    </r>
    <r>
      <rPr>
        <sz val="10"/>
        <color theme="5" tint="-0.249977111117893"/>
        <rFont val="Arial"/>
        <family val="2"/>
      </rPr>
      <t>!), vi 9; KUB 25.15 rev. 8, 25; KUB 25.20 v 5'; KUB 25.22 iii 13; KUB 25.32 +27.70 I 5; KUB 26.11 i 7'; KUB 26.39 iv 6'; KUB 26.43 obv. 54, 55, 56, rev. 2; KUB 27.3 ii 18'; KUB 28.6 obv. 11'; KUB 28.13 i 5; KUB 28.73, 1; KUB 29.1 iii 23; KUB 29.8 i 14, 23; KUB 30.29, 9; KUB 30.43 iii 13'; KUB 31.44 ii 30; KUB 31.66 i 26', iv 9', v 9; KUB 31.123 i 2; KUB 31.136 ii 9, iii 8'; KUB 33.71 iii 9; KUB 34.55 obv. lk. 8', 11?; KUB 34.102+ iii 26; KUB 35.133 ii 14' = KUB 35.134 ii 9', 12; KUB 36.80 i 1], 3], 3; KUB 36.89 rev. 7, 38; KUB 38.12 ii 12, 14; KUB 38.37 rev. iii 6', iv 9', 13', 16'; KUB 40.92 rev. 14; KUB 41.29 iii 4'; KUB 41.23 rev. 8, 26, 36; KUB 41.42 v 11'; KUB 41.50 iii 8'; KUB 41.53 rev. v 3', 4', 15'; KUB 44.39 ii 12]; KUB 45.51 obv. 15, 19]; KUB 45.68 obv. 6; KUB 45.77, 12'; KUB 47.12 iii 11[; KUB 47.22, 3; KUB 47.64 ii 31, 40; KUB 47.73 ii 13; KUB 47.83 ii 1; KUB 48.88 obv. 6; KUB 48.107 rev. 5; KUB 49.75, 4; KUB 50.71 rev. 6; KUB 50.84 ii 10, 17, 20, 26; KUB 51.11, 10; KUB 51.25 obv. 8, 10, rev. 16; KUB 54.70 Vo 6'; KUB 55. 30, 11[; KUB 56.24 obv. 13, rev. 1, 3, 4, 8, 12, 16; KUB 56.27 rev. 6; KUB 56.39 iv 30 / KUB 57.35 ii 2'], 16', iii 6, 20; KUB 57.48, 4; KUB 57.63 iii 22, 27-28, iv 12; KUB 57.94 i 5, 11, iv 12; KUB 57.99 iii 5, 6; KUB 57.116, 8 // IBoT 1.1 iv 2; IBoT 1.33, 31; IBoT 2.62 obv. 7'; IBoT 2.63 v 8'; IBoT 2.107 i 10'; IBoT 2.108 obv. 8; IBoT 3.82; IBoT 3.113 rev. 5'; IBoT 3.127; IBoT 3.128 // VSNF 12.1 rev. 27[, 30; VSNF 12.7 iv 16, 22; VSNF 12.16 rev. 5[, VSNF 12.28 iv 8; VSNF 12.29 i 5, 16; VSNF 12.31 i 1; VSNF 12.109 obv. 1 / FHL 140, 4' / StBoT B.1 iii 8, 76, 81, iv 44, 46</t>
    </r>
  </si>
  <si>
    <r>
      <rPr>
        <sz val="10"/>
        <color theme="5" tint="-0.249977111117893"/>
        <rFont val="Arial"/>
        <family val="2"/>
      </rPr>
      <t xml:space="preserve">RGTC 6, 21, 35-6, </t>
    </r>
    <r>
      <rPr>
        <i/>
        <sz val="10"/>
        <color theme="5" tint="-0.249977111117893"/>
        <rFont val="Arial"/>
        <family val="2"/>
      </rPr>
      <t>passim</t>
    </r>
    <r>
      <rPr>
        <sz val="10"/>
        <rFont val="Arial"/>
        <family val="2"/>
      </rPr>
      <t>: Arinna, Tahurpa, Sulupassa, Uranna, Durmitta</t>
    </r>
  </si>
  <si>
    <t>sun?</t>
  </si>
  <si>
    <r>
      <t xml:space="preserve">Haas (GhR) 423 e n. 33; von Schuler (Wb. Myth.) 197; </t>
    </r>
    <r>
      <rPr>
        <sz val="10"/>
        <color theme="5" tint="-0.249977111117893"/>
        <rFont val="Arial"/>
        <family val="2"/>
      </rPr>
      <t>Laroche (RA 42) 216; Id. (NH 1966) 253 A.29; Yoshida (TH 22) B.1 a-7, B.5</t>
    </r>
  </si>
  <si>
    <r>
      <rPr>
        <sz val="10"/>
        <color theme="5" tint="-0.249977111117893"/>
        <rFont val="Arial"/>
        <family val="2"/>
      </rPr>
      <t>KBo 45.51 ii 5</t>
    </r>
    <r>
      <rPr>
        <sz val="10"/>
        <rFont val="Arial"/>
        <family val="2"/>
      </rPr>
      <t xml:space="preserve">; IBoT 1.29 Ro 39, 42, 47, Vo 22, 23; </t>
    </r>
    <r>
      <rPr>
        <sz val="10"/>
        <color theme="5" tint="-0.249977111117893"/>
        <rFont val="Arial"/>
        <family val="2"/>
      </rPr>
      <t>KUB 50.333 iii 6</t>
    </r>
    <r>
      <rPr>
        <sz val="10"/>
        <rFont val="Arial"/>
        <family val="2"/>
      </rPr>
      <t>; KUB 51.17, 6; KUB 44.50 II 18</t>
    </r>
  </si>
  <si>
    <t>URU Arinahi dUTU</t>
  </si>
  <si>
    <t>KUB 45.77 i 12; KUB 47.101 iv 8</t>
  </si>
  <si>
    <r>
      <t xml:space="preserve">Friedrich (JKF 2) 144-7; Gurney (Aspects) 10-2; Güterbock (RlA 5) 209-10; Haas (GhR) 132-3, 420; Klinger (StBoT 37) 141-7; Neu (StBoT 18) 127-8; id. (StBoT 25) 210; </t>
    </r>
    <r>
      <rPr>
        <sz val="10"/>
        <color theme="5" tint="-0.249977111117893"/>
        <rFont val="Arial"/>
        <family val="2"/>
      </rPr>
      <t>id. (StBoT 32) 23 n.42, 230;</t>
    </r>
    <r>
      <rPr>
        <sz val="10"/>
        <rFont val="Arial"/>
        <family val="2"/>
      </rPr>
      <t xml:space="preserve"> Popko (Religions) 70, 113; von Schuler (Wb.Myth) 198-9; Yoshida (TH 22) 1-2, 22; </t>
    </r>
    <r>
      <rPr>
        <sz val="10"/>
        <color theme="5" tint="-0.249977111117893"/>
        <rFont val="Arial"/>
        <family val="2"/>
      </rPr>
      <t>Laroche (PN 1966) 80; id. (OLZ 1956) 423; id. (JCS 1) 198; Gurney (Relig.) 8, 10, 11, 14; Bin-Nun (THeth 5) 35-37, 152 n.200; Goetze (Kleinasien) 129; (Fs Laroche - 1979) 329, 391; Puhvel (HED 5) 466, 467; Groddek (DBH 6) VSNF 12; Ünal (Hantitassu-Ritual 1996) 39ff; Yoshida (TH 22) A.2a, B.2, B.10 a-b; (StBoT 26) Nr. 125, 131</t>
    </r>
  </si>
  <si>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Aštan</t>
    </r>
    <r>
      <rPr>
        <sz val="10"/>
        <color rgb="FF0070C0"/>
        <rFont val="Arial"/>
        <family val="2"/>
      </rPr>
      <t>)</t>
    </r>
    <r>
      <rPr>
        <sz val="10"/>
        <color theme="5" tint="-0.249977111117893"/>
        <rFont val="Arial"/>
        <family val="2"/>
      </rPr>
      <t xml:space="preserve"> KBo 21.85 i 12; VSNF 12. 36 iv 5</t>
    </r>
    <r>
      <rPr>
        <sz val="10"/>
        <rFont val="Arial"/>
        <family val="2"/>
      </rPr>
      <t xml:space="preserve"> //</t>
    </r>
    <r>
      <rPr>
        <sz val="10"/>
        <color rgb="FF0070C0"/>
        <rFont val="Arial"/>
        <family val="2"/>
      </rPr>
      <t xml:space="preserve"> (</t>
    </r>
    <r>
      <rPr>
        <i/>
        <sz val="10"/>
        <color rgb="FF0070C0"/>
        <rFont val="Arial"/>
        <family val="2"/>
      </rPr>
      <t>Eštan</t>
    </r>
    <r>
      <rPr>
        <sz val="10"/>
        <color rgb="FF0070C0"/>
        <rFont val="Arial"/>
        <family val="2"/>
      </rPr>
      <t>)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 xml:space="preserve">KBo 25.110 i 6'; </t>
    </r>
    <r>
      <rPr>
        <sz val="10"/>
        <rFont val="Arial"/>
        <family val="2"/>
      </rPr>
      <t xml:space="preserve">KBo 25.125 +KUB 28.36 i 15, 16; KBo 25.131 Ro 5; KBo 37.1 I 3, 6; KBo 37.29 IV 9; KBo 37.49 Vo 6, 12, 22; KBo 37.98 Vo 8; KUB 28.8 Vo l.col. 11a; KUB 28.15, Ro l.col. 4a; KUB 28.48 Ro l.col 12; KUB 28.74 Vo r.col. 8; </t>
    </r>
    <r>
      <rPr>
        <sz val="10"/>
        <color theme="5" tint="-0.249977111117893"/>
        <rFont val="Arial"/>
        <family val="2"/>
      </rPr>
      <t>KUB 28.75 ii 21</t>
    </r>
    <r>
      <rPr>
        <sz val="10"/>
        <rFont val="Arial"/>
        <family val="2"/>
      </rPr>
      <t xml:space="preserve">; KUB 48.55, 2'; IBoT 2.44, 5 // </t>
    </r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Eštanu:</t>
    </r>
    <r>
      <rPr>
        <sz val="10"/>
        <rFont val="Arial"/>
        <family val="2"/>
      </rPr>
      <t xml:space="preserve">) </t>
    </r>
    <r>
      <rPr>
        <sz val="10"/>
        <color theme="5" tint="-0.249977111117893"/>
        <rFont val="Arial"/>
        <family val="2"/>
      </rPr>
      <t>KBo 4.8 ii 19'; KBo 8.35 ii 9'</t>
    </r>
    <r>
      <rPr>
        <sz val="10"/>
        <rFont val="Arial"/>
        <family val="2"/>
      </rPr>
      <t>; KBo 37.1 I 54; KBo 37.49 Vo 23; KBo 37.161, 5 // (</t>
    </r>
    <r>
      <rPr>
        <i/>
        <sz val="10"/>
        <color rgb="FF0070C0"/>
        <rFont val="Arial"/>
        <family val="2"/>
      </rPr>
      <t>Ištanu</t>
    </r>
    <r>
      <rPr>
        <sz val="10"/>
        <color rgb="FF0070C0"/>
        <rFont val="Arial"/>
        <family val="2"/>
      </rPr>
      <t>:)</t>
    </r>
    <r>
      <rPr>
        <sz val="10"/>
        <rFont val="Arial"/>
        <family val="2"/>
      </rPr>
      <t xml:space="preserve"> </t>
    </r>
    <r>
      <rPr>
        <sz val="10"/>
        <color theme="5" tint="-0.249977111117893"/>
        <rFont val="Arial"/>
        <family val="2"/>
      </rPr>
      <t>KBo 13.100 i 3'; KBo 13.153, 5'; KBo 15.10+ i 1;</t>
    </r>
    <r>
      <rPr>
        <sz val="10"/>
        <rFont val="Arial"/>
        <family val="2"/>
      </rPr>
      <t xml:space="preserve"> KBo 19.128 iv 21, 29; KBo 20.67 i 19; </t>
    </r>
    <r>
      <rPr>
        <sz val="10"/>
        <color theme="5" tint="-0.249977111117893"/>
        <rFont val="Arial"/>
        <family val="2"/>
      </rPr>
      <t>KBo 23.64 ii 8; KBo 23.79 iii 5[;</t>
    </r>
    <r>
      <rPr>
        <sz val="10"/>
        <rFont val="Arial"/>
        <family val="2"/>
      </rPr>
      <t xml:space="preserve"> KBo 37.157, 11 / </t>
    </r>
    <r>
      <rPr>
        <sz val="10"/>
        <color theme="5" tint="-0.249977111117893"/>
        <rFont val="Arial"/>
        <family val="2"/>
      </rPr>
      <t>KUB 2.5 i 12; KUB 5.17 ii 27'; KUB 10.95 ii ]2; KUB 12.60 i 13; KUB 16.51, 19'; KUB 16.55 i 3';</t>
    </r>
    <r>
      <rPr>
        <sz val="10"/>
        <rFont val="Arial"/>
        <family val="2"/>
      </rPr>
      <t xml:space="preserve"> KUB 25.1 ii 42; </t>
    </r>
    <r>
      <rPr>
        <sz val="10"/>
        <color theme="5" tint="-0.249977111117893"/>
        <rFont val="Arial"/>
        <family val="2"/>
      </rPr>
      <t xml:space="preserve">KUB 25.32 +27.70 ii 25; KUB 25.35, 4 (JCS 4, p. 124); KUB 27.57 ii 12'; KUB 28.8 rev. 11'; KUB 28.15 obv. 4a; KUB 28.48 obv. 12; KUB 28.52 obv. 21, 29; KUB 28.57 rev. 5'; KUB 29.1 iii 23; KUB 32.123 III 43, iv 37'; KUB 33.70 ii 7'; KUB 36.19, 10; KUB 36.90 i 9; KUB 46.52, 6'; </t>
    </r>
    <r>
      <rPr>
        <sz val="10"/>
        <rFont val="Arial"/>
        <family val="2"/>
      </rPr>
      <t xml:space="preserve">KUB 53.13 ii 6; KUB 60.119 rev. 1; IBoT 1.29 obv. 63; </t>
    </r>
    <r>
      <rPr>
        <sz val="10"/>
        <color theme="5" tint="-0.249977111117893"/>
        <rFont val="Arial"/>
        <family val="2"/>
      </rPr>
      <t>IBoT 3.31 ii 1'; IBoT 3.133 obv. 5';  VBoT 58 i 26</t>
    </r>
  </si>
  <si>
    <r>
      <rPr>
        <sz val="10"/>
        <color theme="5" tint="-0.249977111117893"/>
        <rFont val="Arial"/>
        <family val="2"/>
      </rPr>
      <t>RGTC 6, p. 248</t>
    </r>
    <r>
      <rPr>
        <sz val="10"/>
        <rFont val="Arial"/>
        <family val="2"/>
      </rPr>
      <t xml:space="preserve"> : Istanuwa / Astanuwa</t>
    </r>
  </si>
  <si>
    <t>(vedi qui sopra)</t>
  </si>
  <si>
    <t>Figlia dea Solare</t>
  </si>
  <si>
    <r>
      <t xml:space="preserve">Neu (StBoT 26-1983) 350; </t>
    </r>
    <r>
      <rPr>
        <sz val="10"/>
        <color theme="5" tint="-0.249977111117893"/>
        <rFont val="Arial"/>
        <family val="2"/>
      </rPr>
      <t>Popko (TH 21) 40,44,190,202</t>
    </r>
    <r>
      <rPr>
        <sz val="10"/>
        <rFont val="Arial"/>
        <family val="2"/>
      </rPr>
      <t xml:space="preserve">; Haas (GhR) 311 with n.121, 337, 420 with n.8, 426-8, 474, 554, 585-6; </t>
    </r>
    <r>
      <rPr>
        <sz val="10"/>
        <color theme="5" tint="-0.249977111117893"/>
        <rFont val="Arial"/>
        <family val="2"/>
      </rPr>
      <t>id. (OLZ 85 = rez. KUB 59) 547;</t>
    </r>
    <r>
      <rPr>
        <sz val="10"/>
        <rFont val="Arial"/>
        <family val="2"/>
      </rPr>
      <t xml:space="preserve"> id. 2003, 571; Popko (Religions) 71-3, 75, 113, 145; id. (Fs Alp) 458; Yoshida (TH 22) 109, 125, 129, 146, 159, 161, 188-9 (</t>
    </r>
    <r>
      <rPr>
        <sz val="10"/>
        <color theme="5" tint="-0.249977111117893"/>
        <rFont val="Arial"/>
        <family val="2"/>
      </rPr>
      <t>cfr. Sonnengottheiten</t>
    </r>
    <r>
      <rPr>
        <sz val="10"/>
        <rFont val="Arial"/>
        <family val="2"/>
      </rPr>
      <t xml:space="preserve">); id. (BMECCJ 6) 132, 146, 156; Alp (Tempel) 37, 56, 366; Singer (StBoT 28) 73 with n.1; Sürenhagen (AoF 8) 116, 118; Otten-Souček (StBoT 8) 99; Nakamura (Diss.) 190, 202; </t>
    </r>
    <r>
      <rPr>
        <sz val="10"/>
        <color theme="5" tint="-0.249977111117893"/>
        <rFont val="Arial"/>
        <family val="2"/>
      </rPr>
      <t>McMahon (AS 25) 249-50, 299; Groddek (DBH 2) KBo 30; id. (DBH 4) KUB 55; id (DBH 6) VSNF 12; Tischler (ZDMG 138 = rez. KUB 57) 377; Trémouille (Eothen 7) 16-7, 91, 124; Schuol (Heth.Kultmusik) 11, 22-3, 30, 35, 107, 138, 147, 154, 185, 200; Hoffmann (Or 58 = rez. KUB 58) 557; (Fs Otten2) 12 with n.29; Yoshida (TH 22) A.1, A.2, B.1, B.3, B.4, B.5, B.13; Lebrun (ICH 2) 252</t>
    </r>
  </si>
  <si>
    <r>
      <t xml:space="preserve">KBo 2.15 I [2], V 11, 15; KBo 2.34, 3[; KBo 3.4 I 39, II 4, 26, 39, 62, 81, III 28, 42, 50, 62, 86, IV 27, 38; KBo 3.31 Ro 2; KBo 4.13 II 9, III 28, IV 14, 39; KBo 7.42 IV 5, 11; KBo 8.112 VI 24; KBo 9.98, 1; KBo 10.1 Ro 6, 20, 44; KBo 10.2 I 13, 40, II 39; KBo 10.25 II 6; KBo 10.26 I 12; KBo 10.35 VI 4, 7, 9; KBo 11.32 Ro 32; KBo 11.48 Vo 7], </t>
    </r>
    <r>
      <rPr>
        <sz val="10"/>
        <color theme="5" tint="-0.249977111117893"/>
        <rFont val="Arial"/>
        <family val="2"/>
      </rPr>
      <t>9]</t>
    </r>
    <r>
      <rPr>
        <sz val="10"/>
        <rFont val="Arial"/>
        <family val="2"/>
      </rPr>
      <t>; KBo 11.51 III 15; KBo 14.31 I 3[; KBo 14.80, 9]; KBo 14.142 I 8; KBo 16.1 II 54, III 30[, IV 14; KBo 16.4 I 8; KBo 17.74 II 34; KBo 17.75 II 57[, 67; KBo 19.128 I 39, II 19; KBo 19.163</t>
    </r>
    <r>
      <rPr>
        <sz val="10"/>
        <color theme="5" tint="-0.249977111117893"/>
        <rFont val="Arial"/>
        <family val="2"/>
      </rPr>
      <t xml:space="preserve"> i [26]</t>
    </r>
    <r>
      <rPr>
        <sz val="10"/>
        <rFont val="Arial"/>
        <family val="2"/>
      </rPr>
      <t xml:space="preserve">, ii 42; KBo 20.10 I 14, II 11; KBo 20.28 Ro 13; KBo 20.33 Ro 3; KBo 20.35, 1; KBo 20.44 Ro [1], 12]; KBo 20.52, 8; KBo 20.72 I 8]; KBo 20.81 V [17], 20]; KBo 21.69 I 7; KBo 21.70 I 15; KBo 21.78 III 10[; KBo 21.80 I 18, IV 10, 14]; KBo 21.85 IV 37, 42; KBo 21.98 II 10; KBo 21.99, 9[; KBo 21.105 Vo 14[; KBo 22.181 Vo 6], 12; KBo 22.188, 1[; KBo 23.61, 3[, [3], 7; KBo 23.74 II 22; KBo 23.92 III 8; KBo 23.99 I 20' +20.71, 12; KBo 24.87 Vo 9, 13; KBo 24.113 I 10; KBo 25.48 II 12; KBo 25.51 I 11; KBo 25.70 Vo 4]; KBo 25.89 II 2[; KBo 25.141 II ]2[; KBo 25.176 Ro 4; KBo 25.184 II 18; KBo 25.187 II 4[, 11[; KBo 27.42 IV 10; KBo 27.147, 1]; KBo 30.31, 8], </t>
    </r>
    <r>
      <rPr>
        <sz val="10"/>
        <color theme="5" tint="-0.249977111117893"/>
        <rFont val="Arial"/>
        <family val="2"/>
      </rPr>
      <t>19[</t>
    </r>
    <r>
      <rPr>
        <sz val="10"/>
        <rFont val="Arial"/>
        <family val="2"/>
      </rPr>
      <t xml:space="preserve">; KBo 30.51 IV 14; KBo 30.56 IV 6; KBo 30.58 III 24[; KBo 30.66 r.col. 10[, </t>
    </r>
    <r>
      <rPr>
        <sz val="10"/>
        <color theme="5" tint="-0.249977111117893"/>
        <rFont val="Arial"/>
        <family val="2"/>
      </rPr>
      <t>III 72</t>
    </r>
    <r>
      <rPr>
        <sz val="10"/>
        <rFont val="Arial"/>
        <family val="2"/>
      </rPr>
      <t xml:space="preserve">; KBo 30.72 r.col. [5]; KBo 30.97 lI [10]; KBo 30.101 II 3, III </t>
    </r>
    <r>
      <rPr>
        <sz val="10"/>
        <color theme="5" tint="-0.249977111117893"/>
        <rFont val="Arial"/>
        <family val="2"/>
      </rPr>
      <t>16</t>
    </r>
    <r>
      <rPr>
        <sz val="10"/>
        <rFont val="Arial"/>
        <family val="2"/>
      </rPr>
      <t xml:space="preserve">, 4 +FHG 7 r.col. 14]; KBo 30.108 Vo 2; KBo 30.115 Ro 1 +KBo 39.82 III 5; </t>
    </r>
    <r>
      <rPr>
        <sz val="10"/>
        <color theme="5" tint="-0.249977111117893"/>
        <rFont val="Arial"/>
        <family val="2"/>
      </rPr>
      <t>KBo 30.120 l.col. 12[;</t>
    </r>
    <r>
      <rPr>
        <sz val="10"/>
        <rFont val="Arial"/>
        <family val="2"/>
      </rPr>
      <t xml:space="preserve"> KBo 30.129 III 6[; KBo 30.151 Vo 1[; KBo 30.164 III 10, 12; KBo 30.172 Ro 9, </t>
    </r>
    <r>
      <rPr>
        <sz val="10"/>
        <color theme="5" tint="-0.249977111117893"/>
        <rFont val="Arial"/>
        <family val="2"/>
      </rPr>
      <t>10'</t>
    </r>
    <r>
      <rPr>
        <sz val="10"/>
        <rFont val="Arial"/>
        <family val="2"/>
      </rPr>
      <t xml:space="preserve">; KBo 30.184 III 6, 11] +25.70 Vo 4]; KBo 34.15 I ]2[; KBo 34.153 l.col. 4], [8]; KBo 34.198, 4[; KBo 37.161, 12[; </t>
    </r>
    <r>
      <rPr>
        <sz val="10"/>
        <color theme="5" tint="-0.249977111117893"/>
        <rFont val="Arial"/>
        <family val="2"/>
      </rPr>
      <t>KBo 38.28 Vo 6[, 11]; KBo 38.61 Vo 11]</t>
    </r>
    <r>
      <rPr>
        <sz val="10"/>
        <rFont val="Arial"/>
        <family val="2"/>
      </rPr>
      <t xml:space="preserve">; KBo 38.101, 1; KBo 38.106, 2; </t>
    </r>
    <r>
      <rPr>
        <sz val="10"/>
        <color theme="5" tint="-0.249977111117893"/>
        <rFont val="Arial"/>
        <family val="2"/>
      </rPr>
      <t>KBo 38.179, 10; KBo 39.51, 2[;</t>
    </r>
    <r>
      <rPr>
        <sz val="10"/>
        <rFont val="Arial"/>
        <family val="2"/>
      </rPr>
      <t xml:space="preserve"> KBo 39.52, 2[; KBo 39.62 ii 2, </t>
    </r>
    <r>
      <rPr>
        <sz val="10"/>
        <color theme="5" tint="-0.249977111117893"/>
        <rFont val="Arial"/>
        <family val="2"/>
      </rPr>
      <t>5, 8[;</t>
    </r>
    <r>
      <rPr>
        <sz val="10"/>
        <rFont val="Arial"/>
        <family val="2"/>
      </rPr>
      <t xml:space="preserve"> KBo 39.67, [3]; </t>
    </r>
    <r>
      <rPr>
        <sz val="10"/>
        <color theme="5" tint="-0.249977111117893"/>
        <rFont val="Arial"/>
        <family val="2"/>
      </rPr>
      <t xml:space="preserve">KBo 39.82 iii 5; KBo 41.74 II 14; KBo 41.146 Vo 8[; KBo 42.31 II 3]; KBo 42.35 IV 5; KBo 44.133 Vo 5; KBo 44.150, 3; KBo 44.151 Ro 3[; KBo 44.181, 3[, 8[; KBo 44.183, 9; KBo 45.11 I 10; KBo 45.47 IV 5; KBo 45.59, 9[; KBo 45.63 I 22, VI 1; KBo 45.69 II 18[; KBo 45.77 III 16]; KBo 45.93 r.col. 3[; KBo 45.95a l.col. 4; KBo 45.129 II 15[, V 27; KBo 45.133, 4[; KBo 45.144 r.col. 3[; KBo 45.155 Vo 8[; KBo 45.214 Ro 12]; KBo 46.93, 2]; KBo 46.146, 1; KBo 46.219, 2[; </t>
    </r>
    <r>
      <rPr>
        <sz val="10"/>
        <rFont val="Arial"/>
        <family val="2"/>
      </rPr>
      <t xml:space="preserve">KBo 52.111 (1230/u+1852/u) Ro 6, 8, Vo 9, 11, 13[; KBo 56.107 (44/u) 6[; KBo 71.14 (676/v) 4[ // KUB 1.17 I 4, 44, 46]; KUB 2.6 I 1, </t>
    </r>
    <r>
      <rPr>
        <sz val="10"/>
        <color theme="5" tint="-0.249977111117893"/>
        <rFont val="Arial"/>
        <family val="2"/>
      </rPr>
      <t>2[</t>
    </r>
    <r>
      <rPr>
        <sz val="10"/>
        <rFont val="Arial"/>
        <family val="2"/>
      </rPr>
      <t xml:space="preserve">, 16, II 20]; KUB 2.13 I 29; KUB 6.45 I 37; KUB 6.46 II 3; </t>
    </r>
    <r>
      <rPr>
        <sz val="10"/>
        <color theme="5" tint="-0.249977111117893"/>
        <rFont val="Arial"/>
        <family val="2"/>
      </rPr>
      <t>KUB 7.11 Vs. 13;</t>
    </r>
    <r>
      <rPr>
        <sz val="10"/>
        <rFont val="Arial"/>
        <family val="2"/>
      </rPr>
      <t xml:space="preserve"> KUB 9.16 I 22; KUB 10.28 II 1; KUB 10.38, 11; KUB 10.47, 2]; KUB 10.48 I 6; KUB 10.89 II [27]; KUB 10.99 I 15[, VI 18[; KUB 11.16 IV 22[; KUB 11.18 IV 20], 28[; KUB 11.24 I 4, 8, 13, 17; KUB 11.26 II 7, 15; KUB 11.35 IV [4]; KUB 20.2 III 5; KUB 20.5 Ro 15; KUB 20.18 VI ]2[; KUB 20.28 III 2; KUB 20.46 III 4; KUB 20.96 II 4]; KUB 21.27 IV 13, 16, 20, 25; KUB 23.77a Ro ]8[; KUB 25.5 II 9; KUB 25.8 I 17, II 16[, V 4, VI 5; KUB 25.9 III 7; KUB 25.14 III 18[, VI [9]; KUB 25.22 III 13; KUB 27.1 II 36; KUB 27.3 r.col. [18]; KUB 27.13 I 6; KUB 27.69 I 8; KUB 28.74 Ro r.col. 6; KUB 30.23 II 6]; KUB 30.41 V 2, 13[; KUB 31.121 IV 2; KUB 32.85 r.col. 3 +KBo 20.52, 8; KUB 32.92 Vo 8]; KUB 34.38 IV 14; KUB 34.117, 5'; KUB 34.122, 4[, [10],</t>
    </r>
    <r>
      <rPr>
        <sz val="10"/>
        <color theme="5" tint="-0.249977111117893"/>
        <rFont val="Arial"/>
        <family val="2"/>
      </rPr>
      <t xml:space="preserve"> +FHG 7, 8', 14';</t>
    </r>
    <r>
      <rPr>
        <sz val="10"/>
        <rFont val="Arial"/>
        <family val="2"/>
      </rPr>
      <t xml:space="preserve"> KUB 38.37 III 9; KUB 39.62 II 5; KUB 41.28 V 5]; KUB 41.29 II 4], 10]; KUB 41.42 V [12]; KUB 43.30 II 6, 17; KUB 44.30, 10; KUB 45.28 Ro 6; KUB 46.10 III 1, [4]; KUB 51.11, 11]; KUB 51.25 Ro 9; KUB 51.52 Ro 4[; KUB 53.13 II 18; KUB 53.19 III 2]; KUB 53.26 II 4; KUB 53.31 II 5; KUB 53.38, 4; KUB 53.41, 1]; KUB 55.26, 2; KUB 55.32 r.col 2[; KUB 55.39 IV 20; KUB 56.32 IV 18]; KUB 56.52 Ro 4; KUB 57.48, 6[; KUB 57.59 II 4]; KUB 57.99 III 5 +KUB 25.20 V 4; KUB 58.3 V 5, 17; KUB 58.11 Vo 1[; KUB 58.19 Vo 15; KUB 58.20, 6; KUB 58.38 I 12, 24; KUB 58.40 V 9; KUB 58.43 I 15; KUB 58.46 IV 19; KUB 59.1 I 6; KUB 59.24, 2]; KUB 60.21, 12]; KUB 60.28 I 7]; KUB 60.119 Ro 9], 15; KUB 60.165 Vo 8 // ABoT 13 VI 4[; IBoT 1.1 II 9; IBoT 1.29 Vo 17; IBoT 2.1 I 19[; IBoT 2.61 V 3; IBoT 2.63 V 2, 6, 12; IBoT 2.67, 10[; IBoT 3.1 Ro 2, 3, Vo 72; IBoT 3.12 Ro 6; IBoT 3.19 Ro 5; IBoT 3.20, 7[; IBoT 3.46, 7]; IBoT 3.77, </t>
    </r>
    <r>
      <rPr>
        <sz val="10"/>
        <color theme="5" tint="-0.249977111117893"/>
        <rFont val="Arial"/>
        <family val="2"/>
      </rPr>
      <t>1]'</t>
    </r>
    <r>
      <rPr>
        <sz val="10"/>
        <rFont val="Arial"/>
        <family val="2"/>
      </rPr>
      <t>, 4], 5]; IBoT 3.88, 7]; IBoT 4.225 Ro</t>
    </r>
    <r>
      <rPr>
        <sz val="10"/>
        <color theme="5" tint="-0.249977111117893"/>
        <rFont val="Arial"/>
        <family val="2"/>
      </rPr>
      <t xml:space="preserve"> 3'[</t>
    </r>
    <r>
      <rPr>
        <sz val="10"/>
        <rFont val="Arial"/>
        <family val="2"/>
      </rPr>
      <t xml:space="preserve">; IBoT 4.321 Vo 9[; HFPC 8, 8]; HT 15, 3]; HT 29 r.col. 3[; HT 54, ]1[; VSNF 12.16 (VAT 7504) Vo 6; VSNF 12.31 (VAT 8301) I 14, III 1[; Bo 5045 II 4; </t>
    </r>
    <r>
      <rPr>
        <i/>
        <sz val="10"/>
        <rFont val="Arial"/>
        <family val="2"/>
      </rPr>
      <t xml:space="preserve">Izmir </t>
    </r>
    <r>
      <rPr>
        <sz val="10"/>
        <rFont val="Arial"/>
        <family val="2"/>
      </rPr>
      <t xml:space="preserve">1270+1271+1272 III 29 // </t>
    </r>
    <r>
      <rPr>
        <sz val="10"/>
        <color rgb="FF0070C0"/>
        <rFont val="Arial"/>
        <family val="2"/>
      </rPr>
      <t>(</t>
    </r>
    <r>
      <rPr>
        <i/>
        <sz val="10"/>
        <color rgb="FF0070C0"/>
        <rFont val="Arial"/>
        <family val="2"/>
      </rPr>
      <t>Wazulla</t>
    </r>
    <r>
      <rPr>
        <sz val="10"/>
        <color rgb="FF0070C0"/>
        <rFont val="Arial"/>
        <family val="2"/>
      </rPr>
      <t xml:space="preserve">:) KBo 17.50+ III 12'; </t>
    </r>
    <r>
      <rPr>
        <sz val="10"/>
        <rFont val="Arial"/>
        <family val="2"/>
      </rPr>
      <t>KBo 25.129 iii 12</t>
    </r>
  </si>
  <si>
    <t>Šigina / UTU-ge/ki</t>
  </si>
  <si>
    <r>
      <t xml:space="preserve">(urarteo: </t>
    </r>
    <r>
      <rPr>
        <i/>
        <sz val="10"/>
        <color theme="5" tint="-0.249977111117893"/>
        <rFont val="Arial"/>
        <family val="2"/>
      </rPr>
      <t>Siwini,</t>
    </r>
    <r>
      <rPr>
        <sz val="10"/>
        <color theme="5" tint="-0.249977111117893"/>
        <rFont val="Arial"/>
        <family val="2"/>
      </rPr>
      <t xml:space="preserve"> von Brandenstein) / PN: </t>
    </r>
    <r>
      <rPr>
        <i/>
        <sz val="10"/>
        <color theme="5" tint="-0.249977111117893"/>
        <rFont val="Arial"/>
        <family val="2"/>
      </rPr>
      <t>Ar-simiqa</t>
    </r>
    <r>
      <rPr>
        <sz val="10"/>
        <color theme="5" tint="-0.249977111117893"/>
        <rFont val="Arial"/>
        <family val="2"/>
      </rPr>
      <t xml:space="preserve"> (Nuzi), </t>
    </r>
    <r>
      <rPr>
        <i/>
        <sz val="10"/>
        <color theme="5" tint="-0.249977111117893"/>
        <rFont val="Arial"/>
        <family val="2"/>
      </rPr>
      <t>Ar-smg</t>
    </r>
    <r>
      <rPr>
        <sz val="10"/>
        <color theme="5" tint="-0.249977111117893"/>
        <rFont val="Arial"/>
        <family val="2"/>
      </rPr>
      <t xml:space="preserve"> (Ugarit)</t>
    </r>
  </si>
  <si>
    <t xml:space="preserve">Gurney (Relig.) 14, 17; Haas (ChT I/1) Nr. 5, 9, 41; Laroche (RHA 35 1977) 232-3; id. (JCS 2) 113-4; id. (RHA 34) 102 (Kaluti); Neu (StBoT 32) 155, 272, 497-9, 534, 547; Wilhelm (Grundzüge Hurr.) 74-5, 80-1; Haas-Wilhelm (AOATS III 1972); Trémouille (Eothen 7) 105; Yoshida (TH 22) B.1t; (THeth 7) 158; Busch (1964) 62, 352; von Schuler (Kaškäer) 87; Ungnad (Subartu) 169, 171, 188; (ChS I/2) pp.168-170 Nr. 22, 40, 79, 80, 83; (Ugar. V -1968) 522, 530; </t>
  </si>
  <si>
    <t>(kaluti)</t>
  </si>
  <si>
    <r>
      <rPr>
        <sz val="10"/>
        <rFont val="Arial"/>
        <family val="2"/>
      </rPr>
      <t>(</t>
    </r>
    <r>
      <rPr>
        <i/>
        <sz val="10"/>
        <rFont val="Arial"/>
        <family val="2"/>
      </rPr>
      <t>Šimegi/ki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11.5 i 15'; KBo 14.135 rev. 11', 14'; KBo 19.141, 22']; KBo 24.43 i 6; KBo 24.79, 4'; KBo 27.100 i 53; KBo 27.112, 8'; KBo 27.119 iv 17'; KBo 27.134 i 16', iv 3']; KBo 27.159+ iii 1', 2', 3'; KBo 27.164, 8'; KBo 27.187, 7']; KBo 27.199, 2']; KBo 32.159 rev. 2[; KBo 33.53 obv. 3[; KBo 35.29 u.Rd. 13; KBo 35.38, 5[; KBo 35.84 iv 9; KBo 35.115 rev. 11'; KBo 35.258 r.kol. [3]; KUB 8.61 iv 15'];</t>
    </r>
    <r>
      <rPr>
        <sz val="10"/>
        <rFont val="Arial"/>
        <family val="2"/>
      </rPr>
      <t xml:space="preserve"> KUB 12.12 vi 23; </t>
    </r>
    <r>
      <rPr>
        <sz val="10"/>
        <color theme="5" tint="-0.249977111117893"/>
        <rFont val="Arial"/>
        <family val="2"/>
      </rPr>
      <t>KUB 25.46 iii 17';</t>
    </r>
    <r>
      <rPr>
        <sz val="10"/>
        <rFont val="Arial"/>
        <family val="2"/>
      </rPr>
      <t xml:space="preserve"> KUB 27.34 i 13, 14; </t>
    </r>
    <r>
      <rPr>
        <sz val="10"/>
        <color theme="5" tint="-0.249977111117893"/>
        <rFont val="Arial"/>
        <family val="2"/>
      </rPr>
      <t>KUB 27.38 iv 31;</t>
    </r>
    <r>
      <rPr>
        <sz val="10"/>
        <rFont val="Arial"/>
        <family val="2"/>
      </rPr>
      <t xml:space="preserve"> KUB 32.19 i 50, iv 16; </t>
    </r>
    <r>
      <rPr>
        <sz val="10"/>
        <color theme="5" tint="-0.249977111117893"/>
        <rFont val="Arial"/>
        <family val="2"/>
      </rPr>
      <t>KUB 32.27, 15'[; KUB 45.55 obv. 6'; KUB 45.73, 15'; KUB 47.81, 11']; IBoT 1.24 iv 11'</t>
    </r>
    <r>
      <rPr>
        <sz val="10"/>
        <rFont val="Arial"/>
        <family val="2"/>
      </rPr>
      <t xml:space="preserve"> // (UTU-</t>
    </r>
    <r>
      <rPr>
        <i/>
        <sz val="10"/>
        <rFont val="Arial"/>
        <family val="2"/>
      </rPr>
      <t>ge/ki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 xml:space="preserve">KBo 7.70, 6'; KBo 8.141 obv. 8'; KBo 15.37 ii 19, iv 17; KBo 15.41, 1'; KBo 20.119 i 6, vi 12', 22'; KBo 20.129 i 6, 24, ii 2[, 9, iii 25, 27, 30; KBo 24.43 i 6'; KBo 27.218, 3', 4'; KBo 33.148 r.col. 12; KBo 33.194 vi 3; KBo 35.37, 4'; KBo 35.43 obv. 6; KBo 35.126, 9; KBo 35.192 ii 1[; </t>
    </r>
    <r>
      <rPr>
        <sz val="10"/>
        <rFont val="Arial"/>
        <family val="2"/>
      </rPr>
      <t xml:space="preserve">KUB 8.32, 8, 11; KUB 12.51 ii 10; KUB 27.20, 9; KUB 27.36 iv 7; KUB 29.8 i 54; KUB 32.90 ii 5; </t>
    </r>
    <r>
      <rPr>
        <sz val="10"/>
        <color theme="5" tint="-0.249977111117893"/>
        <rFont val="Arial"/>
        <family val="2"/>
      </rPr>
      <t>KUB 37.36 iv 8'; KUB 45.26 iii 2', 3'; KUB 45.36 ii 6'; KUB 45.58 +HT92 iv 18'; KUB 46.7 obv. 15'[; KUB 47.12 +HHT 30 obv. 10', 11'[; KUB 47.48, 3;</t>
    </r>
    <r>
      <rPr>
        <sz val="10"/>
        <rFont val="Arial"/>
        <family val="2"/>
      </rPr>
      <t xml:space="preserve"> IBoT 1.24 iv 11; VBoT 59 iii 5; // (</t>
    </r>
    <r>
      <rPr>
        <i/>
        <sz val="10"/>
        <rFont val="Arial"/>
        <family val="2"/>
      </rPr>
      <t>Zimeki</t>
    </r>
    <r>
      <rPr>
        <sz val="10"/>
        <rFont val="Arial"/>
        <family val="2"/>
      </rPr>
      <t xml:space="preserve">:) </t>
    </r>
    <r>
      <rPr>
        <sz val="10"/>
        <color theme="5" tint="-0.249977111117893"/>
        <rFont val="Arial"/>
        <family val="2"/>
      </rPr>
      <t>KBo 20.119 vi 22'; KBo 35.261, 3[;</t>
    </r>
    <r>
      <rPr>
        <sz val="10"/>
        <rFont val="Arial"/>
        <family val="2"/>
      </rPr>
      <t xml:space="preserve"> KUB 25.46 iii 17; </t>
    </r>
    <r>
      <rPr>
        <sz val="10"/>
        <color theme="5" tint="-0.249977111117893"/>
        <rFont val="Arial"/>
        <family val="2"/>
      </rPr>
      <t xml:space="preserve">KUB 45.53 iii 4 </t>
    </r>
    <r>
      <rPr>
        <sz val="10"/>
        <rFont val="Arial"/>
        <family val="2"/>
      </rPr>
      <t>///</t>
    </r>
    <r>
      <rPr>
        <sz val="10"/>
        <color theme="5" tint="-0.249977111117893"/>
        <rFont val="Arial"/>
        <family val="2"/>
      </rPr>
      <t xml:space="preserve"> Mit. i 77, 86, 87, 94, 101, 105, 106; Mit. iii 46; Mit. iv 122, 125 / Mari l. 36 </t>
    </r>
    <r>
      <rPr>
        <sz val="10"/>
        <rFont val="Arial"/>
        <family val="2"/>
      </rPr>
      <t>///</t>
    </r>
    <r>
      <rPr>
        <sz val="10"/>
        <color theme="5" tint="-0.249977111117893"/>
        <rFont val="Arial"/>
        <family val="2"/>
      </rPr>
      <t xml:space="preserve"> Bo 4605, 3; Bo 8665+, 10' </t>
    </r>
    <r>
      <rPr>
        <sz val="10"/>
        <rFont val="Arial"/>
        <family val="2"/>
      </rPr>
      <t>///</t>
    </r>
    <r>
      <rPr>
        <sz val="10"/>
        <color theme="5" tint="-0.249977111117893"/>
        <rFont val="Arial"/>
        <family val="2"/>
      </rPr>
      <t xml:space="preserve"> Yazilkaya Nr. 34</t>
    </r>
  </si>
  <si>
    <t>Arinna (RGTC 6, 36); Hišašhepa (RGTC 6, 112); Lahuwazantiya (RGTC 6, 238): ambiente hurrico-kizzuwatneo</t>
  </si>
  <si>
    <t>Tiyat+</t>
  </si>
  <si>
    <r>
      <t>Tiyat /</t>
    </r>
    <r>
      <rPr>
        <i/>
        <sz val="10"/>
        <color theme="5" tint="-0.249977111117893"/>
        <rFont val="Arial"/>
        <family val="2"/>
      </rPr>
      <t xml:space="preserve"> pa/wa-šhulla(ti)assa</t>
    </r>
  </si>
  <si>
    <r>
      <t xml:space="preserve">Carruba (StBoT 10) 75; Meriggi (Athenaeum 57) 5; Neu (StBoT 18) 127; Popko (Religions) 56, 68, 113; von Schuler (Wb.Myth) 198-9; Yoshida (TH 22) 1; Starke (StBoT 31) 151 with n.482; </t>
    </r>
    <r>
      <rPr>
        <sz val="10"/>
        <color theme="5" tint="-0.249977111117893"/>
        <rFont val="Arial"/>
        <family val="2"/>
      </rPr>
      <t>Laroche (PN 1966) 125; Yoshida (TH 22 1996) A.5, B.7 d; Neu (StBoT 32) 37</t>
    </r>
  </si>
  <si>
    <r>
      <rPr>
        <sz val="10"/>
        <color theme="5" tint="-0.249977111117893"/>
        <rFont val="Arial"/>
        <family val="2"/>
      </rPr>
      <t>KBo 19.156 rev. 8'; KUB 2.4 iv 25';</t>
    </r>
    <r>
      <rPr>
        <sz val="10"/>
        <rFont val="Arial"/>
        <family val="2"/>
      </rPr>
      <t xml:space="preserve"> KUB 32.18 i 8; KUB 35.165 obv. 21, rev. 14; KUB 32.17, 7[; </t>
    </r>
    <r>
      <rPr>
        <sz val="10"/>
        <color theme="5" tint="-0.249977111117893"/>
        <rFont val="Arial"/>
        <family val="2"/>
      </rPr>
      <t>KUB 41.26 i [19]; KUB 44.40; IBoT 2.71 iii 2', 3'</t>
    </r>
  </si>
  <si>
    <t>RGTC 6, 298</t>
  </si>
  <si>
    <t>Tiwad</t>
  </si>
  <si>
    <t>Urunzemu+</t>
  </si>
  <si>
    <r>
      <t xml:space="preserve">Haas (1994) 599-600; </t>
    </r>
    <r>
      <rPr>
        <sz val="10"/>
        <color theme="5" tint="-0.249977111117893"/>
        <rFont val="Arial"/>
        <family val="2"/>
      </rPr>
      <t>(StBoT 26)</t>
    </r>
  </si>
  <si>
    <t>vedi Warbinek 2022</t>
  </si>
  <si>
    <r>
      <rPr>
        <sz val="10"/>
        <color theme="5" tint="-0.249977111117893"/>
        <rFont val="Arial"/>
        <family val="2"/>
      </rPr>
      <t>KBo 20.25 i 3;</t>
    </r>
    <r>
      <rPr>
        <sz val="10"/>
        <rFont val="Arial"/>
        <family val="2"/>
      </rPr>
      <t xml:space="preserve"> KBo 37.29 iv 10; KBo 37.165, 8; KUB 1.17 i 25, 28, 34, 42, ii 2, 3, 23, iii 58; KUB 28.6 Ro l.col. 12a; KUB 28.64 Ro 10; KUB 28.104 iii 9; KUB 36.89 Vo 5 </t>
    </r>
    <r>
      <rPr>
        <sz val="10"/>
        <color rgb="FF0070C0"/>
        <rFont val="Arial"/>
        <family val="2"/>
      </rPr>
      <t>/ KUB 25.26 (+) KUB 42.86(+)87</t>
    </r>
  </si>
  <si>
    <t>Altri</t>
  </si>
  <si>
    <t>auriyaš dUTU</t>
  </si>
  <si>
    <t>"dieu Soleil du poste de garde"</t>
  </si>
  <si>
    <t>Lebrun (Samuha) 107, 245; Groddek (DBH 6) VSNF 12; Yoshida (TH 22) B.15d</t>
  </si>
  <si>
    <t>KUB 27.1 i 61; VSNF 12.11 ii 8</t>
  </si>
  <si>
    <t>hilamnaš dUTU</t>
  </si>
  <si>
    <t>Groddek (DBH 4) KUB 55; Yoshida (TH 22) B 12-2; B.15 c;</t>
  </si>
  <si>
    <t>KBo 19.134, 20; KUB 55.65 iv 36</t>
  </si>
  <si>
    <t>išhanaš dUTU</t>
  </si>
  <si>
    <t>"Sonnengott des Blutes"</t>
  </si>
  <si>
    <t>(THeth 1) Nr. A</t>
  </si>
  <si>
    <t>KBo 15.10+ i 1, 20, 22, 32, ii 17, 32, 34, 39, [43], (44), [69']</t>
  </si>
  <si>
    <t>Kutruwahhuwaš</t>
  </si>
  <si>
    <t>KBo 45.200, 5[</t>
  </si>
  <si>
    <t>nepišaš dUTU</t>
  </si>
  <si>
    <t>KBo 26.58 iv 41; KBo 26.59 iii 23; KBo 39.289 i 5</t>
  </si>
  <si>
    <t>kauri</t>
  </si>
  <si>
    <t>dUTU Kauri</t>
  </si>
  <si>
    <t>(epiteto hattico)</t>
  </si>
  <si>
    <t>Laroche 1946: 107</t>
  </si>
  <si>
    <t>p. 107</t>
  </si>
  <si>
    <t>KUB 5.24 i 23, 24, 42, 71; II 1, 5, 8 passim (hapax legomenon)</t>
  </si>
  <si>
    <t>Taknaš</t>
  </si>
  <si>
    <t>tagnaš dUTU</t>
  </si>
  <si>
    <t>KI-aš UTU-uš</t>
  </si>
  <si>
    <t>"dio Sole della Terra"</t>
  </si>
  <si>
    <t>Hattian-Hittititezed</t>
  </si>
  <si>
    <t>II 871-873</t>
  </si>
  <si>
    <t>Neu (StBoT 32) 10-11, 36, 186, 230, 513, 526; Popko (Or. 57) 90; Popko (TH 21) 30, 34, 36-7, 59, 89, 91-2, 168, 174, 176, 182, 194, 206, 213, 228, 238, 249, 266?, 268, 270, 272, 280, 282; Lebrun (Samuha) 220, 221, 245; Yoshida (TH 22) B.1 t-2-2; B.13 VI-1; Trémouille (Eothen 7) 17, 170, 172, 187; Groddek (DBH 4) KUB 55; id. (DBH 6) VSNF 12; Laroche (RHA 33) 65, 66; (MIO 9) 204ff, 210ff.; Beckman (StBoT 29) 54, 58, 236-7</t>
  </si>
  <si>
    <r>
      <t xml:space="preserve">KBo 5.3 i 53; KBo 7.28 obv. 17', 18', 19', 22', 24', Rd. 28', 29', rev. 33', 34', 42', 46'; KBo 8.110, 11'; KBo 10.45 i 39 =KUB 7.41 i [46]; KBo 11.10 ii 17', 21', 25', iii 32; KBo 11.14 iii 30'; KBo 11.49 i 5', 15'; KBo 12.63 iv 6', 9'; KBo 13.101 i 16'; KBo 13.187, 3'; KBo 13.203, 10'; KBo 15.16 iii 6'; KBo 17.60 rev. 8; KBo 17.61 rev. 5, 20, 21; KBo 17.96 i 7, 15; KBo 19.146, 14; KBo 20.49, 3; </t>
    </r>
    <r>
      <rPr>
        <b/>
        <sz val="10"/>
        <color theme="5" tint="-0.249977111117893"/>
        <rFont val="Arial"/>
        <family val="2"/>
      </rPr>
      <t xml:space="preserve">KBo 20.52+ iii </t>
    </r>
    <r>
      <rPr>
        <sz val="10"/>
        <color theme="5" tint="-0.249977111117893"/>
        <rFont val="Arial"/>
        <family val="2"/>
      </rPr>
      <t xml:space="preserve">4', 5', 6', 7', 8', 9', 10'', 11'', 12'', 13'', 14''; KBo 21.1 iii 5, 11; KBo 21.5 rev. 6; KBo 21.7 i 9; KBo 21.11 rev. 11, 13; KBo 22.45, 4]; KBo 22.47, 4'; KBo 22.111 iii 3[, 8, 9; KBo 22.117, 12, ii 40; KBo 22.250 i 10; KBo 23.3 obv. 12[; KBo 27.79, 2']; KBo 38.171 obv. 5, 11, 16; KBo 38.238 lk. Rd. 5[; KBo 39.148, 2[; KBo 39.289 i 5; KBo 41.26 trb. 7[; KBo 44.170, 8]; KBo 45.177, 3[ // KUB 7.1 +KBo 3.8 ii 23; KUB 7.12 obv. 5'; KUB 7.41 i 9; KUB 7.44 obv. 4'; KUB 9.4 ii 4, 8; KUB 10.75 i 18'; KUB 10.80 vi 4; KUB 10.83 i 9'[; KUB 11.30 iii 2; KUB 12.2 iii 13; KUB 12.16 ii 9'[; KUB 17.18 ii 7', 12'[; KUB 17.28 i 18; KUB 20.8 vi 4'; KUB 20.9 obv. 5'; KUB 20.66 iii 10', 14'; KUB 20.96 iv 21; KUB 23.75 iv 15'; KUB 23.77a+ obv. 9, 15; KUB 24.12 ii 23, 28; KUB 25.26 iii 5, 9, 12, 15, 23; KUB 25.32 +27.70 iii 32, 34, 43; KUB 26.39 iv 18'; KUB 27.20, 9'; KUB 30.42 iv 4'; KUB 30.51 i 14'; KUB 39.61 i 15; KUB 40.42 rev. 5'; KUB 40.43 rev. [3]; KUB 41.6, 12; KUB 41.30 iv 15'; KUB 41.48 iv 17', 25'; KUB 43.23 rev. 18', 58; KUB 43.41 iv 1, 4, 7; KUB 43.42, 4; KUB 43.43, 5; KUB 43.44, [3]; KUB 43.45, [2], 6; KUB 43.46, [2], 9; KUB 43.55 v 8'; KUB 45.24 iv 9; </t>
    </r>
    <r>
      <rPr>
        <sz val="10"/>
        <rFont val="Arial"/>
        <family val="2"/>
      </rPr>
      <t xml:space="preserve">KUB 46.30, 22, 31; </t>
    </r>
    <r>
      <rPr>
        <sz val="10"/>
        <color theme="5" tint="-0.249977111117893"/>
        <rFont val="Arial"/>
        <family val="2"/>
      </rPr>
      <t>KUB 46.46 r.kol 22, 24; KUB 48.111, 7; KUB 51.50 iii 1, 4, 6, 7, 9, 13; KUB 55.5 i [8]; KUB 55.21 i 6, vi 6, 7[; KUB 55.45 ii 2, 3, 5, 8, 20[ // IBoT 2.80 rev. 1; IBoT 2.126, 7'; VBoT 36, [8']; VSNF 12.15 iii 2[; VSNF 12.57 iv 14[, 17 / Bo 9372, 5 / FHL 4, 2b</t>
    </r>
  </si>
  <si>
    <t>RGTC 6, 17, 78, 96, 307, 507</t>
  </si>
  <si>
    <t>dUTU weteni</t>
  </si>
  <si>
    <t>"dio Sole dell'Acqua"?</t>
  </si>
  <si>
    <t>Laroche 1946: 106</t>
  </si>
  <si>
    <t>KUB 5.2 ii 13</t>
  </si>
  <si>
    <t>Local Sun God</t>
  </si>
  <si>
    <t>Laroche 1946, RHA 7/46: hattico: Tahurwa + Istanu "il sole di Tahurpa"</t>
  </si>
  <si>
    <t>KI-aš dUTU</t>
  </si>
  <si>
    <t>Schuol (KultMusik 2004) 47; Groddek (DBH 4) KUB 55</t>
  </si>
  <si>
    <t>KUB 55.66 iv 5</t>
  </si>
  <si>
    <r>
      <t xml:space="preserve">UTU </t>
    </r>
    <r>
      <rPr>
        <i/>
        <sz val="10"/>
        <color theme="5" tint="-0.249977111117893"/>
        <rFont val="Arial"/>
        <family val="2"/>
      </rPr>
      <t>AM</t>
    </r>
  </si>
  <si>
    <r>
      <t>UD</t>
    </r>
    <r>
      <rPr>
        <i/>
        <sz val="10"/>
        <color rgb="FF0070C0"/>
        <rFont val="Arial"/>
        <family val="2"/>
      </rPr>
      <t xml:space="preserve"> AM</t>
    </r>
  </si>
  <si>
    <t>KUB 2.5 vi 6; KUB 2.14 ii 8'; KUB 20.100 iv 5'</t>
  </si>
  <si>
    <t>AN</t>
  </si>
  <si>
    <t>UTU.AN</t>
  </si>
  <si>
    <t>"dio Sole del Cielo"</t>
  </si>
  <si>
    <t>Schuol (KultMusik 2004) 64; Gurney (Relig.) 4, 7, 14, 22, 24, 56 n.5, 58; Groddek (DBH 4) KUB 55; id. (DBH 6) VSNF 12</t>
  </si>
  <si>
    <t>KBo 10.118, 1']; KBo 14.103 iv 20'; KBo 23.112, 7; KBo 26.58 iv 45; KUB 4.63 ii 21'; KUB 24.9+ iv 13, 16; KUB 32.34, 2'; KUB 33.120+119 +36.31 iii 50; KUB 36.28 rev. 4'[; KUB 43.49, 36; KUB 55.66 i 11[, 13[, iv 3, 7[, 9[ 11] // VSNF 12.33 ii 10</t>
  </si>
  <si>
    <t>ŠAMĒ</t>
  </si>
  <si>
    <r>
      <t>UTU AN-</t>
    </r>
    <r>
      <rPr>
        <i/>
        <sz val="10"/>
        <color theme="5" tint="-0.249977111117893"/>
        <rFont val="Arial"/>
        <family val="2"/>
      </rPr>
      <t>E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ŠAMĒ</t>
    </r>
    <r>
      <rPr>
        <sz val="10"/>
        <color theme="5" tint="-0.249977111117893"/>
        <rFont val="Arial"/>
        <family val="2"/>
      </rPr>
      <t>)</t>
    </r>
  </si>
  <si>
    <r>
      <t xml:space="preserve">BEL ŠAMĒ </t>
    </r>
    <r>
      <rPr>
        <sz val="10"/>
        <color theme="5" tint="-0.249977111117893"/>
        <rFont val="Arial"/>
        <family val="2"/>
      </rPr>
      <t xml:space="preserve">/ </t>
    </r>
    <r>
      <rPr>
        <i/>
        <sz val="10"/>
        <color theme="5" tint="-0.249977111117893"/>
        <rFont val="Arial"/>
        <family val="2"/>
      </rPr>
      <t xml:space="preserve">nepišaš </t>
    </r>
    <r>
      <rPr>
        <sz val="10"/>
        <color theme="5" tint="-0.249977111117893"/>
        <rFont val="Arial"/>
        <family val="2"/>
      </rPr>
      <t>dUTU</t>
    </r>
  </si>
  <si>
    <t>Lebrun (Samuha) 160, 164, 195, 245; Trémouille (Eothen 7) 44, 71; Yoshida (TH 22) B.1, B.8, B.13; Otten-Sieg. (AfO 23) 34; Cornelius (Gesch:Heth.) 36, 50, 52 passim; (StBoT 3) 10, 12, 36, 62; Gurney (Relig.) 4, 7, 14, 22, 24, 56 n.5, 58; Groddek (DBH 4) KUB 55; ZA 74 (1984) 299-300; (THeth 7); (StBoT 15) 47; van den Hout (StBoT 38) 295</t>
  </si>
  <si>
    <t>KBo 2.1 i 6'; KBo 2.6 i 5, 21, 22, iii 1, 40, 50; KBo 4.8 ii 11'; KBo 8.132, 2'; KBo 11.28 iii 8'; KBo 13.144, 3'; KBo 13.147 lk. 23'; KBo 13.235 i 5; KBo 14.21 ii 54', 72'; KBo 14.103 iv 18'; KBo 17.5 ii 4; KBo 17.96, 4'; KBo 19.58, 18; KBo 19.72, 11'; KBo 19.118, 1; KBo 22.49 iv 6; KBo 22.166 obv.6; KBo 22.250 i 2; KBo 26.151 ii 23; KBo 26.158 iv 1; KBo 26.166 ii 14; KBo 26.213 ii 6; KBo 41.156 obv. 9; KBo 45.242, 2; KBo 64.53 i 4 // KUB 1.17 v 20; KUB 5.1 i 14, 21, 39, 68, 103, ii 31, 50, 52, iii 16, 94, iv 38; KUB 5.3+18.52 i 28, ii 17, iv 8; KUB 5.4+ i 21; KUB 5.5 i 6; KUB 5.11 i 42; KUB 5.24++ i 39, 79; KUB 6.7+ iii 4'; KUB 6.22 iii 6; KUB 6.46 iii 52; KUB 6.45 iii 14, 19; KUB 8.53 iv 3; KUB 8.57(+) i 5; KUB 9.32 rev. 29; KUB 16.29 obv. 1; KUB 16.66, 12'; KUB 16.82+ iv 5'; KUB 18.6 i 18'; KUB 18.43 obv. 3'; KUB 22.59 Ro x+2; KUB 23.101 ii 14; KUB 24.12 iii 10'; KUB 26.25 ii 9'; KUB 27.13 i 5; KUB 27.68 i 5; KUB 36.76, 1', 4'; KUB 36.83 i 15; KUB 36.89 rev. 7; KUB 39.57 i 13', [16']; KUB 40.41, 7'; KUB 41.17 iv 24; KUB 46.38 iii 8; KUB 53.21 rev. 3', 4'; KUB 53.52, 7'; KUB 53.53 iii 3'; KUB 55.19 obv. 12[, 13[; KUB 55.58 obv. 32; KUB 57.60 ii 11; KUB 57.63 ii 16-17; KUB 57.106 ii 41; KUB 58.108 iv 14 // IBoT 1.23 iii 20'; IBoT 2.44, 5'; VBoT 75, 8' / FHL 120, 2' / StBoT B.1 iii 81</t>
  </si>
  <si>
    <r>
      <t xml:space="preserve">UTU </t>
    </r>
    <r>
      <rPr>
        <i/>
        <sz val="10"/>
        <color theme="5" tint="-0.249977111117893"/>
        <rFont val="Arial"/>
        <family val="2"/>
      </rPr>
      <t>ME</t>
    </r>
  </si>
  <si>
    <t>"dio Sole della Battaglia"</t>
  </si>
  <si>
    <t>KUB 5.5 i 6, ii 14</t>
  </si>
  <si>
    <t>UTU URU Zippalanda</t>
  </si>
  <si>
    <t>KBo 19.128 ii 22</t>
  </si>
  <si>
    <t>UTU URU Annappi</t>
  </si>
  <si>
    <t>Haas (Nerik) 256</t>
  </si>
  <si>
    <t>KBo 20.87 rev. 6'</t>
  </si>
  <si>
    <t>UTU URU Ištašhara</t>
  </si>
  <si>
    <t>THeth 4</t>
  </si>
  <si>
    <t>KUB 5.1 ii 106</t>
  </si>
  <si>
    <t>UTU URU Lamma</t>
  </si>
  <si>
    <t>KBo 20.48 obv. 10</t>
  </si>
  <si>
    <t>UTU URU Samuha</t>
  </si>
  <si>
    <t>KUB 25.32 +KUB 27.70 i 5</t>
  </si>
  <si>
    <t>zippirri dUTU-e</t>
  </si>
  <si>
    <t>KUB 47.19, 7</t>
  </si>
  <si>
    <r>
      <t xml:space="preserve">DN (main list) </t>
    </r>
    <r>
      <rPr>
        <b/>
        <sz val="11"/>
        <color theme="5" tint="-0.249977111117893"/>
        <rFont val="Arial"/>
        <family val="2"/>
      </rPr>
      <t>+ Zettel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+Word</t>
    </r>
  </si>
  <si>
    <t>II 737-740</t>
  </si>
  <si>
    <r>
      <rPr>
        <sz val="10"/>
        <rFont val="Arial"/>
        <family val="2"/>
      </rPr>
      <t>moglie di</t>
    </r>
    <r>
      <rPr>
        <i/>
        <sz val="10"/>
        <rFont val="Arial"/>
        <family val="2"/>
      </rPr>
      <t xml:space="preserve"> ŠIN o </t>
    </r>
    <r>
      <rPr>
        <sz val="10"/>
        <rFont val="Arial"/>
        <family val="2"/>
      </rPr>
      <t>ENLIL, madre di UTU/Šamaš e Ištar</t>
    </r>
  </si>
  <si>
    <t>DINGIR.GE6</t>
  </si>
  <si>
    <t>(DINGIR MI)</t>
  </si>
  <si>
    <t>"Deity of the Night"</t>
  </si>
  <si>
    <t>Laroche 1946, RHA 7/46 s.v. DINGIR MI</t>
  </si>
  <si>
    <t>Carruba (RlA 3) 355; Haas (GhR) 352-3; Lebrun (Samuha) 28-31; Popko (Religions) 114</t>
  </si>
  <si>
    <t>KBo 2.8 i 17, 28, 31, 38, iii 4, iv 30; KBo 15.29 i 1, 2, 3; KBo 16.85 i 2; KBo 16.97 Ro 13, Vo 15, 18, l.e. right side 4b; KBo 17.65 Vo 12; KBo 21.41 Ro 58 // KUB 4.47 Vo 38, 40; KUB 8.71 Ro 9, Vo 3, [4], 8, edge 17; KUB 15.30 iii 3[; KUB 16.52, 9; KUB 16.60 iii 2?; KUB 29.4 i 1, 2, 2, 3, 3, 60, 61, iv 42; KUB 30.56 iii 14; KUB 32.133 i 2, 2, 5, 8, 9, iv 5; KUB 45.21 Ro 7; KUB 49.5 i 11, 16, 28, 17, iv 10; KUB 49.43 Vo 11?; KUB 51.7 Ro 14; KUB 52.33 i 12?; KUB 55.24, 2, 3; KUB 56.32 ii 9; KUB 58.112 Ro 4?; 78/r, 1, 2, 2, 3</t>
  </si>
  <si>
    <t>Samuha, Parnassa, Lahura</t>
  </si>
  <si>
    <t>30, Istar, Ishara</t>
  </si>
  <si>
    <t>Mondgott Notes</t>
  </si>
  <si>
    <t>NANNA(R)  (=SIN)</t>
  </si>
  <si>
    <t>Schuol (Heth.Kultmusik 2004) 35; Wegner (AOAT 36) 3, 6; Cornelius (Gesch.Heth.) 35, 40, 50, 126, 162, 252, 260, 289, 345; von Schuler (Kaškäer) 115-6; Neu (StBoT 32) 534; Laroche (HHI) 193; Yoshida (TH 22) A.1 passim (XXX, EN.ZU); (ZA 63 - 1974) 321; Garelli (AC) 60; (AfO 20 - 1963) 97-102</t>
  </si>
  <si>
    <t>Yazilikaya Nr. 35 dLUNA !</t>
  </si>
  <si>
    <t>Ningal</t>
  </si>
  <si>
    <t>Nannar von Nippur</t>
  </si>
  <si>
    <t>SIN, ŠEŠ-KI, Jarah (amurrit. Mondgott)</t>
  </si>
  <si>
    <t>GRAIN-GODs</t>
  </si>
  <si>
    <t>NB Taracha 2013 stampato nel Plico Ca'Oriental!</t>
  </si>
  <si>
    <r>
      <rPr>
        <sz val="10"/>
        <color rgb="FF0070C0"/>
        <rFont val="Arial"/>
        <family val="2"/>
      </rPr>
      <t>Taracha 2013; Archi (2004) 332-6 (stampati!)</t>
    </r>
    <r>
      <rPr>
        <sz val="10"/>
        <rFont val="Arial"/>
        <family val="2"/>
      </rPr>
      <t xml:space="preserve">; Friedrich-Kammenhuber (HW2) halki; Haas (GhR) 274, 306, 447 with nn. 41-2, 474, 582, 597; Kammenhuber (BMECCJ 5) 143-160; Laroche (Fs Naster) 129-130; Popko (Religions) 55, 71, 73-4, 88-9, 99, 112, 117, 146, 184; </t>
    </r>
    <r>
      <rPr>
        <sz val="10"/>
        <color theme="5" tint="-0.249977111117893"/>
        <rFont val="Arial"/>
        <family val="2"/>
      </rPr>
      <t>Schuol 2004 (Heth. Kultmusik) 21, 24, 154, 187, 189; Soysal (JCS 50) 64; Popko (TH 21) 40-1, 43, 242; Groddek (DBH 2) KBo 30; id. (DBH 6) VSNF 12; id. (DBH 4) KUB 55; Glocke (Eothen 6) Nr. 2.A II 23', II 31', Nr. 2.B IV 6'; (StBoT 15) 49; (ChS I/9) Nr. 16 Ro II 14', Nr. 53 Vo III 23, Nr. 65a Vo IV 13'; Yoshida (TH 22) A.1 c, f; A.2 ... passim</t>
    </r>
  </si>
  <si>
    <t>Archi (2004) 333</t>
  </si>
  <si>
    <t>Grain god!</t>
  </si>
  <si>
    <t>CIRCOLO DI HUWASSANNA (GAZ.BA.A)</t>
  </si>
  <si>
    <r>
      <rPr>
        <sz val="10"/>
        <rFont val="Arial"/>
        <family val="2"/>
      </rPr>
      <t xml:space="preserve">Frantz-Szabó (RlA 4) 528-9; Güterbock (Oriens 15) 345-51; Haas (GhR) 198 n.104, 270, 382, 397, 459, 567; id. (OLZ 81) col.29; Kühne-Otten (StBoT 16) 20; Popko (Religions) 94; </t>
    </r>
    <r>
      <rPr>
        <sz val="10"/>
        <color theme="5" tint="-0.249977111117893"/>
        <rFont val="Arial"/>
        <family val="2"/>
      </rPr>
      <t xml:space="preserve">Watkins (Flexion un Wortbildung) 360; Alp (Belleten 18/72) 454; Archi (OrAnt. 12) 225; (TH 7) 36, 58; (StBoT 3) 7-37, 67, 87; (Fs Laroche) 329; Gurney (Relig) 5; Lebrun (Samuha) 240-2; Hout (StBoT 38) 294; Yoshida (TH 22) B.1 t-2-2; (SMEA 38) 11, 122 with n.205, 123; (RA 52) 152ff., 161; Schuol (Heth.Kultmusik) 164, 173, 191; </t>
    </r>
    <r>
      <rPr>
        <u/>
        <sz val="10"/>
        <color theme="5" tint="-0.249977111117893"/>
        <rFont val="Arial"/>
        <family val="2"/>
      </rPr>
      <t>Groddek (Fs Lebrun) 325; Trémouille (Fs Popko) 351</t>
    </r>
    <r>
      <rPr>
        <sz val="10"/>
        <color theme="5" tint="-0.249977111117893"/>
        <rFont val="Arial"/>
        <family val="2"/>
      </rPr>
      <t>; (AOAT 36) 87;</t>
    </r>
    <r>
      <rPr>
        <sz val="10"/>
        <color rgb="FF0070C0"/>
        <rFont val="Arial"/>
        <family val="2"/>
      </rPr>
      <t xml:space="preserve"> Goddek 2002 (AoF 29); Taracha (2009) 28, 48, 86, 117, 131; Hutter 2003 (the Luwians); id. 2013 (Luwian Identities), Polvani 2010 both IMP!</t>
    </r>
  </si>
  <si>
    <r>
      <t>(</t>
    </r>
    <r>
      <rPr>
        <i/>
        <sz val="10"/>
        <rFont val="Arial"/>
        <family val="2"/>
      </rPr>
      <t>Huwassanna</t>
    </r>
    <r>
      <rPr>
        <sz val="10"/>
        <rFont val="Arial"/>
        <family val="2"/>
      </rPr>
      <t xml:space="preserve">:) KBo 5.3 i 54; </t>
    </r>
    <r>
      <rPr>
        <sz val="10"/>
        <color theme="5" tint="-0.249977111117893"/>
        <rFont val="Arial"/>
        <family val="2"/>
      </rPr>
      <t>KBo 9.139 Ro 1';</t>
    </r>
    <r>
      <rPr>
        <sz val="10"/>
        <rFont val="Arial"/>
        <family val="2"/>
      </rPr>
      <t xml:space="preserve"> KBo 13.204, 4[; KBo 14.88 ii 2[, iii 5[; KBo 14.89 i 13], iv 6[; KBo 14.90 ii 7; KBo 14.91 Vo 6; KBo 14.92 Ro 3]; KBo 14.93 i 5, iii 9[, iv 7], 8; KBo 14.94 ii 4], 15, 19], 21; KBo 14.95 i 7, 8, 10 +KBo 29.82 iv 9, 11; KBo 14.96 ii 5, iii 6];</t>
    </r>
    <r>
      <rPr>
        <sz val="10"/>
        <color theme="5" tint="-0.249977111117893"/>
        <rFont val="Arial"/>
        <family val="2"/>
      </rPr>
      <t xml:space="preserve"> KBo 14.97, 3', [9'];</t>
    </r>
    <r>
      <rPr>
        <sz val="10"/>
        <rFont val="Arial"/>
        <family val="2"/>
      </rPr>
      <t xml:space="preserve"> KBo 14.106, 3]; </t>
    </r>
    <r>
      <rPr>
        <sz val="10"/>
        <color theme="5" tint="-0.249977111117893"/>
        <rFont val="Arial"/>
        <family val="2"/>
      </rPr>
      <t>KBo 16.89 iv 6';</t>
    </r>
    <r>
      <rPr>
        <sz val="10"/>
        <rFont val="Arial"/>
        <family val="2"/>
      </rPr>
      <t xml:space="preserve"> KBo 16.100, 5, 11]; KBo 20.48 Ro 12, Vo 4, 14; KBo 20.51 i 2], iii 11[, iv 14, 15; KBo 20.53 i 3]; KBo 20.68 i 17], iv 3, 14[; KBo 20.72 ii 31; KBo 21.56 iv 1; </t>
    </r>
    <r>
      <rPr>
        <sz val="10"/>
        <color theme="5" tint="-0.249977111117893"/>
        <rFont val="Arial"/>
        <family val="2"/>
      </rPr>
      <t>KBo 22.47 Vo 11</t>
    </r>
    <r>
      <rPr>
        <sz val="10"/>
        <rFont val="Arial"/>
        <family val="2"/>
      </rPr>
      <t xml:space="preserve">; KBo 24.18 Vo 7; KBo 24.19 </t>
    </r>
    <r>
      <rPr>
        <sz val="10"/>
        <color theme="5" tint="-0.249977111117893"/>
        <rFont val="Arial"/>
        <family val="2"/>
      </rPr>
      <t>i 3],</t>
    </r>
    <r>
      <rPr>
        <sz val="10"/>
        <rFont val="Arial"/>
        <family val="2"/>
      </rPr>
      <t xml:space="preserve"> ii 9; KBo 24.20, 9[, 12]; KBo 24.21 i 2[; KBo 24.22, 6], 12]; KBo 24.23, 3[, 9; KBo 24.24 iii 5[; KBo 24.26 iii 16; KBo 24.28 i 4[; KBo 24.29 iv 6; KBo 24.32, 7]; KBo 24.33, 13], iii 11[; KBo 24.36, 4, 8, 11; KBo 24.37 i 10[, 16[; KBo 29.64, ]10[; KBo 29.65 i 12, 15, iv 4, l.e.2]; KBo 29.66, 13[; KBo 29.67, 12], 14]; KBo 29.69, 15]; KBo 29.71, 2[; KBo 29.72 Ro 11, Vo 8 +KBo 14.96 iii 6; KBo 29.77 e.5]; KBo 29.81 Ro 1]; KBo 29.82 iii 13; KBo 29.83 i 8; KBo 29.86 Ro 3; KBo 29.92 ii 3[, Vo 4], 9], 10]; KBo 29.94 l.e. 4; KBo 29.97 i 4[; KBo 29.99 i 13; KBo 29.100 i 26[, iv 8; KBo 29.101 ii 7[; KBo 29.104 Ro 4[; KBo 29.106, 8[; KBo 29.110 Vo 5; KBo 29.115 iii 15; KBo 29.117, 13]; KBo 29.118 Ro ]1[; KBo 29.119 Vo 9[; KBo 29.121 Ro 3, 6[; KBo 29.123 i 15; KBo 29.124, 11[; KBo 29.126, 8[, 12; KBo 29.130 Vo 11; KBo 29.131, 8]; KBo 29.134 iv 5]; KBo 29.135, 5], 7]; KBo 29.137, 8[;</t>
    </r>
    <r>
      <rPr>
        <sz val="10"/>
        <color theme="5" tint="-0.249977111117893"/>
        <rFont val="Arial"/>
        <family val="2"/>
      </rPr>
      <t xml:space="preserve"> KBo 29.143 Ro? 6]; KBo 29.151 ii 18[; KBo 29.159 Vo? 8'; </t>
    </r>
    <r>
      <rPr>
        <sz val="10"/>
        <rFont val="Arial"/>
        <family val="2"/>
      </rPr>
      <t>KBo 29.160 Ro 4; KBo 29.164, 6; KBo 29.168 Ro 4; KBo 29.169,</t>
    </r>
    <r>
      <rPr>
        <sz val="10"/>
        <color theme="5" tint="-0.249977111117893"/>
        <rFont val="Arial"/>
        <family val="2"/>
      </rPr>
      <t xml:space="preserve"> 5[</t>
    </r>
    <r>
      <rPr>
        <sz val="10"/>
        <rFont val="Arial"/>
        <family val="2"/>
      </rPr>
      <t xml:space="preserve">, 9; KBo 29.176, 4[; KBo 29.188 iv 17[; </t>
    </r>
    <r>
      <rPr>
        <sz val="10"/>
        <color theme="5" tint="-0.249977111117893"/>
        <rFont val="Arial"/>
        <family val="2"/>
      </rPr>
      <t>KBo 29.189, 9[</t>
    </r>
    <r>
      <rPr>
        <sz val="10"/>
        <rFont val="Arial"/>
        <family val="2"/>
      </rPr>
      <t xml:space="preserve">; KBo 34.227 iii 5[; KBo 35.54, 3]; KBo 38.54, </t>
    </r>
    <r>
      <rPr>
        <sz val="10"/>
        <color theme="5" tint="-0.249977111117893"/>
        <rFont val="Arial"/>
        <family val="2"/>
      </rPr>
      <t>3]</t>
    </r>
    <r>
      <rPr>
        <sz val="10"/>
        <rFont val="Arial"/>
        <family val="2"/>
      </rPr>
      <t xml:space="preserve">, ]9[; </t>
    </r>
    <r>
      <rPr>
        <sz val="10"/>
        <color theme="5" tint="-0.249977111117893"/>
        <rFont val="Arial"/>
        <family val="2"/>
      </rPr>
      <t>KBo 41.105 ii 4, 11; KBo 42.14 Ro 5]; KBo 42.16 ii 3; KBo 46.249 Ro 4], 8];</t>
    </r>
    <r>
      <rPr>
        <sz val="10"/>
        <rFont val="Arial"/>
        <family val="2"/>
      </rPr>
      <t xml:space="preserve"> KUB 17.24 ii 2[, 10, iii 2[, 6, 19; KUB 20.16 i 3; KUB 23.75 iv 11[; KUB 25.30 i 5, 12[, 14[, 15[, 16[, 17, 18[, 19, 20; KUB 26.39 iv 22; KUB 27.51, 5]; KUB 27.53 Ro 5; KUB 27.54 ii 10; KUB 27.55 ii 16[; KUB 27.57 ii 5; KUB 27.58 i 11; KUB 27.59 i </t>
    </r>
    <r>
      <rPr>
        <sz val="10"/>
        <color theme="5" tint="-0.249977111117893"/>
        <rFont val="Arial"/>
        <family val="2"/>
      </rPr>
      <t>2[</t>
    </r>
    <r>
      <rPr>
        <sz val="10"/>
        <rFont val="Arial"/>
        <family val="2"/>
      </rPr>
      <t xml:space="preserve">, 20, iv 8, 10 +KUB 54.2 iv 9, 11; KUB 27.60 Vo 17]; KUB 27.61 i 7]; KUB 27.63 iv 17; KUB 27.65 i 10, 12, 25, 27; KUB 27.66 ii 17, 23, 34; KUB 31.83 Vo 11]; KUB 32.55, 11]; </t>
    </r>
    <r>
      <rPr>
        <sz val="10"/>
        <color theme="5" tint="-0.249977111117893"/>
        <rFont val="Arial"/>
        <family val="2"/>
      </rPr>
      <t>KUB 32.85+ Ro 3';</t>
    </r>
    <r>
      <rPr>
        <sz val="10"/>
        <rFont val="Arial"/>
        <family val="2"/>
      </rPr>
      <t xml:space="preserve"> KUB 32.92 Ro 3; KUB 32.126 ii 2; KUB 34.100, 1[, 3; KUB 46.18 Ro 3, 12, 19, Vo 3; KUB 47.101 iv 14]?;</t>
    </r>
    <r>
      <rPr>
        <sz val="10"/>
        <color rgb="FF0070C0"/>
        <rFont val="Arial"/>
        <family val="2"/>
      </rPr>
      <t xml:space="preserve"> KUB 51.65;</t>
    </r>
    <r>
      <rPr>
        <sz val="10"/>
        <rFont val="Arial"/>
        <family val="2"/>
      </rPr>
      <t xml:space="preserve"> KUB 54.4 Vo 2[; KUB 54.10 ii 14, iii 8, 19]; KUB 54.18 r.col. 5[; KUB 54.20 ii 8]; KUB 54.24 i 1[, 6]; KUB 54.27 i 5, iii 12[; KUB 54.32 iv 3;</t>
    </r>
    <r>
      <rPr>
        <sz val="10"/>
        <color rgb="FF0070C0"/>
        <rFont val="Arial"/>
        <family val="2"/>
      </rPr>
      <t xml:space="preserve"> KUB 54.35, ]3'[</t>
    </r>
    <r>
      <rPr>
        <sz val="10"/>
        <rFont val="Arial"/>
        <family val="2"/>
      </rPr>
      <t xml:space="preserve">; KUB 59.24, 10[; IBoT 3.72, 3]; IBoT 3.74, 1]; Bo 702 Ro 12; </t>
    </r>
    <r>
      <rPr>
        <sz val="10"/>
        <color theme="5" tint="-0.249977111117893"/>
        <rFont val="Arial"/>
        <family val="2"/>
      </rPr>
      <t>Bo 3185, 10</t>
    </r>
    <r>
      <rPr>
        <sz val="10"/>
        <rFont val="Arial"/>
        <family val="2"/>
      </rPr>
      <t>; Bo 9372, 5ff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24.18 Vo [13]; KBo 24.24 iii 3[, iv [3]; KBo 24.38 iii [1]; KBo 29.70 i 16[; KBo 29.93 i 4[?; KBo 29.111 i 1[?, Vo 4; KBo 29.151 ii 18[; KBo 29.152, [8]; KBo 29.169, 5[; KBo 29.185, 4[; KUB 17.24 ii 27[; KUB 25.30 i 8[ // (</t>
    </r>
    <r>
      <rPr>
        <u/>
        <sz val="10"/>
        <rFont val="Arial"/>
        <family val="2"/>
      </rPr>
      <t>GAZ.BA.A</t>
    </r>
    <r>
      <rPr>
        <sz val="10"/>
        <rFont val="Arial"/>
        <family val="2"/>
      </rPr>
      <t>:) KBo 1.1 Vo 49; KBo 1.3 Vo 3[,</t>
    </r>
    <r>
      <rPr>
        <sz val="10"/>
        <color theme="5" tint="-0.249977111117893"/>
        <rFont val="Arial"/>
        <family val="2"/>
      </rPr>
      <t xml:space="preserve"> 21[</t>
    </r>
    <r>
      <rPr>
        <sz val="10"/>
        <rFont val="Arial"/>
        <family val="2"/>
      </rPr>
      <t xml:space="preserve">; KBo 1.4 iv 25; </t>
    </r>
    <r>
      <rPr>
        <sz val="10"/>
        <color theme="5" tint="-0.249977111117893"/>
        <rFont val="Arial"/>
        <family val="2"/>
      </rPr>
      <t>KBo 2.10 Vo 3;</t>
    </r>
    <r>
      <rPr>
        <sz val="10"/>
        <rFont val="Arial"/>
        <family val="2"/>
      </rPr>
      <t xml:space="preserve"> KBo 4.10 Vo 3; KBo 5.9 iv 7[; KBo 6.28 Vo [39]; KBo 9.98, 9; KBo 12.31 iv 2]; KBo 12.59 i 8; KBo 14.87, 4[, 6[, 7[; KBo 22.47 Vo 11; KBo 28.114 Vo 2]; KBo 29.104 Vo 4; KBo 29.191 i 2[, 4[, 5[; KBo 29.192 i 4[; KBo 29.194, 4[, 6; KBo 34.144, 3; KUB 3.119 Vo [3]; KUB 6.4 ii 6, 8[; KUB 6.45 ii 15; KUB 6.46 ii 56; KUB 12.35, [3]; KUB 17.12 ii 15; KUB 17.14 i 12, 13; KUB 19.50 iv 19; KUB 21.1 iv 20; KUB 26.33 iv 2], 3]; KUB 32.75, 6[; KUB 40.42 Vo 3]; KUB 49.90, 13; KUB 50.96, 14; KUB 51.65 Vo 6[, 12[; KUB 54.24 i 6, ii 4; KUB 56.31 iv 8; KUB 57.87 ii 6, 7; IBoT 1.33 Ro 24; StBoT Bh. 1 iv 1; 1198/u Vo 17; Bo 6082, 3</t>
    </r>
  </si>
  <si>
    <r>
      <t xml:space="preserve">Dea di Hupisna (classica Cybistra, oggi Eregli) con culto anche a Kuliwisna (KBo 21.56 iv 1) </t>
    </r>
    <r>
      <rPr>
        <sz val="10"/>
        <color rgb="FF0070C0"/>
        <rFont val="Arial"/>
        <family val="2"/>
      </rPr>
      <t xml:space="preserve">+RGTC 6, 118, 218, 242, 354 </t>
    </r>
    <r>
      <rPr>
        <sz val="10"/>
        <color theme="5" tint="-0.249977111117893"/>
        <rFont val="Arial"/>
        <family val="2"/>
      </rPr>
      <t>+RGTC 6/2, 44</t>
    </r>
  </si>
  <si>
    <t>Šarmamma</t>
  </si>
  <si>
    <t>River</t>
  </si>
  <si>
    <t>CIRCOLO DI TESSUB (KALUTI LIST)</t>
  </si>
  <si>
    <r>
      <t xml:space="preserve">Iršappa </t>
    </r>
    <r>
      <rPr>
        <sz val="10"/>
        <rFont val="Arial"/>
        <family val="2"/>
      </rPr>
      <t>/ Rašap</t>
    </r>
  </si>
  <si>
    <t>Gigante, figlio Tessup</t>
  </si>
  <si>
    <t>CIRCOLO DI HEBAT (KALUTI LIST)</t>
  </si>
  <si>
    <t>CIRCOLO DI TELEPINU</t>
  </si>
  <si>
    <r>
      <rPr>
        <sz val="10"/>
        <color rgb="FF0070C0"/>
        <rFont val="Arial"/>
        <family val="2"/>
      </rPr>
      <t>Taracha 2013 (stampato)</t>
    </r>
    <r>
      <rPr>
        <sz val="10"/>
        <rFont val="Arial"/>
        <family val="2"/>
      </rPr>
      <t xml:space="preserve">; Friedrich-Kammenhuber (HW2) halki; Haas (GhR) 274, 306, 447 with nn. 41-2, 474, 582, 597; Kammenhuber (BMECCJ 5) 143-160; Laroche (Fs Naster) 129-130; Popko (Religions) 55, 71, 73-4, 88-9, 99, 112, 117, 146, 184; </t>
    </r>
    <r>
      <rPr>
        <sz val="10"/>
        <color theme="5" tint="-0.249977111117893"/>
        <rFont val="Arial"/>
        <family val="2"/>
      </rPr>
      <t>Schuol 2004 (Heth. Kultmusik) 21, 24, 154, 187, 189; Soysal (JCS 50) 64; Popko (TH 21) 40-1, 43, 242; Groddek (DBH 2) KBo 30; id. (DBH 6) VSNF 12; id. (DBH 4) KUB 55; Glocke (Eothen 6) Nr. 2.A II 23', II 31', Nr. 2.B IV 6'; (StBoT 15) 49; (ChS I/9) Nr. 16 Ro II 14', Nr. 53 Vo III 23, Nr. 65a Vo IV 13'; Yoshida (TH 22) A.1 c, f; A.2 ... passim</t>
    </r>
  </si>
  <si>
    <t>Kait / Nisaba</t>
  </si>
  <si>
    <t>Beckman (StBoT 29) 55-6 with n. 150; Laroche (RHA XV/60) 23; Melchert (CLL) 88; Otten (RlA 5) 73</t>
  </si>
  <si>
    <t>culto in Karahna</t>
  </si>
  <si>
    <t>"Circolo di Telepinu"</t>
  </si>
  <si>
    <t>CIRCOLO DI KANISH/NESA / Pirwa</t>
  </si>
  <si>
    <t>ZIPARWA "circle" = Palaic Pantheon?</t>
  </si>
  <si>
    <t>Kam-pi-wuu- / Kantipuitti</t>
  </si>
  <si>
    <r>
      <t>Bo 4902 (</t>
    </r>
    <r>
      <rPr>
        <sz val="10"/>
        <color rgb="FF0070C0"/>
        <rFont val="Arial"/>
        <family val="2"/>
      </rPr>
      <t>DBH 46/2, 139</t>
    </r>
    <r>
      <rPr>
        <sz val="10"/>
        <rFont val="Arial"/>
        <family val="2"/>
      </rPr>
      <t xml:space="preserve">); Bo 6431 </t>
    </r>
  </si>
  <si>
    <t>KBo 12.135 VII 9 (hapax)</t>
  </si>
  <si>
    <t>Manuzziya?</t>
  </si>
  <si>
    <t>D/SìR</t>
  </si>
  <si>
    <t>Palaic/Hurrian</t>
  </si>
  <si>
    <t>"Ellil di Kummiya"</t>
  </si>
  <si>
    <t>KUB 35.165 rev. 18</t>
  </si>
  <si>
    <t>Haas (GhR) 143 with n. 215, 349 with n. 264-5; Popko (Religions) 93</t>
  </si>
  <si>
    <t>Parmana (RGTC 6, 304-5; 6/2, 121)</t>
  </si>
  <si>
    <t>PRIMEVAL GODS</t>
  </si>
  <si>
    <t>DINGIR.MAH "circle"</t>
  </si>
  <si>
    <t>MEZZULLA "circle" + Sun-deities</t>
  </si>
  <si>
    <t>Divinità solare</t>
  </si>
  <si>
    <t>ZABABA "circle"</t>
  </si>
  <si>
    <t>Ḫaškala</t>
  </si>
  <si>
    <t>ZIPA</t>
  </si>
  <si>
    <t>"Genio" (ZK #2)</t>
  </si>
  <si>
    <t>RGTC 6, 68: HUR.SAG + KUR!</t>
  </si>
  <si>
    <t>KUB 38.26 Ro 23', Vo 15'(Br.), 22</t>
  </si>
  <si>
    <t>Giusfredi: contesto KUB 38.26 = Local Cults</t>
  </si>
  <si>
    <t>Mouton 2014, 26: unico caso NO dingir! &lt; adjectif louvite halala/i- "pur, propre"</t>
  </si>
  <si>
    <t>Melchert (CLL) 99: halāl(i)- "pure"</t>
  </si>
  <si>
    <t>Ḫaššanzipa, Taršanzipa</t>
  </si>
  <si>
    <t>ḫašanzipa</t>
  </si>
  <si>
    <t>191 Ḫaššanzipa</t>
  </si>
  <si>
    <t>http://tarhuntassa.com/laman/?tag=Ḫaššanzipa</t>
  </si>
  <si>
    <t>(assente ZK)</t>
  </si>
  <si>
    <t>"Genio della Corte?"</t>
  </si>
  <si>
    <t>Laroche: "génie du Hila" (cfr dHilassis, dHilassiti)</t>
  </si>
  <si>
    <t>Haas (GhR) 281, 299, 611; Kammenhuber (RHA 17/64) 53</t>
  </si>
  <si>
    <t>ḫilanzipa</t>
  </si>
  <si>
    <t>232 Ḫilanzipa</t>
  </si>
  <si>
    <t>http://tarhuntassa.com/laman/?tag=Ḫilanzipa</t>
  </si>
  <si>
    <t>Mouton 2014, p.20-21, 23: hila- "cour" presque exclusivement en contexte religieux palaïte, notamment dans une fête cultuelle en l’honneur du dieu agraire Ziparwa qui est à la tête des panthéons palaïtes. Spirit of the h.-court.</t>
  </si>
  <si>
    <t>"Genio" (ZK #3)</t>
  </si>
  <si>
    <t>Laroche: "génie de huriya-?" (cfr d Ishashurias)</t>
  </si>
  <si>
    <r>
      <rPr>
        <sz val="10"/>
        <rFont val="Arial"/>
        <family val="2"/>
      </rPr>
      <t xml:space="preserve">Haas (GhR) 580; McMahon (AS 25) 271; </t>
    </r>
    <r>
      <rPr>
        <sz val="10"/>
        <color theme="5" tint="-0.249977111117893"/>
        <rFont val="Arial"/>
        <family val="2"/>
      </rPr>
      <t>Yoshida (TH 22) A.1 c-II-6; B.1 q-5</t>
    </r>
  </si>
  <si>
    <t>Oracles, rituals</t>
  </si>
  <si>
    <t>Ḫuwariyanzipa, Ḫu(wa)riyanzipa</t>
  </si>
  <si>
    <t>ḫuwarijanzipa</t>
  </si>
  <si>
    <t>270 Ḫuwariyanzipa</t>
  </si>
  <si>
    <t>http://tarhuntassa.com/laman/?tag=Ḫuwariyanzipa</t>
  </si>
  <si>
    <t>Mouton 2014, 24: &lt; huriya- "sostanza purificatrice"  &lt; verb hurai-/huwarai- "cospargere" (HEG Š2, p. 991; HED H, 398)</t>
  </si>
  <si>
    <t>Ḫuwarpazipa</t>
  </si>
  <si>
    <t>(assente ZK, sopra?)</t>
  </si>
  <si>
    <t xml:space="preserve">(variante linguistica del teonimo precedente?) </t>
  </si>
  <si>
    <t>Mouton 2014, 26</t>
  </si>
  <si>
    <t>Festa</t>
  </si>
  <si>
    <t>YH 2005/1, Ro 7': [EZE]N4 d Huwarpazipa[…]  (sito di Yassihöyük)</t>
  </si>
  <si>
    <t>Unicum dal sito di Yassihöyük = Tahurpa(?) (cfr. Mouton 2014, 26; de Martino-Fales-Ponchia 2010)</t>
  </si>
  <si>
    <t>Iyanzipa</t>
  </si>
  <si>
    <t>(assente in ZK &amp; Van Gessel) -&gt; forse iwanzipa?</t>
  </si>
  <si>
    <t>Giusfredi: Palaico?</t>
  </si>
  <si>
    <t>"Genio" (ZK #4)</t>
  </si>
  <si>
    <t>???</t>
  </si>
  <si>
    <t>??/Luwianized</t>
  </si>
  <si>
    <r>
      <t xml:space="preserve">KBo 24.122, 18; KUB 17.20 II 28; </t>
    </r>
    <r>
      <rPr>
        <sz val="10"/>
        <color theme="5" tint="-0.249977111117893"/>
        <rFont val="Arial"/>
        <family val="2"/>
      </rPr>
      <t>KBo 39.105 obv. 8[; KUB 35.151 iii 1</t>
    </r>
  </si>
  <si>
    <t>iwanzipa</t>
  </si>
  <si>
    <t>331 Iwanzipa</t>
  </si>
  <si>
    <t>http://tarhuntassa.com/laman/?tag=Iwanzipa</t>
  </si>
  <si>
    <t>"Genio della Traccia/Fato?" (No ZK)</t>
  </si>
  <si>
    <t>Kumar?</t>
  </si>
  <si>
    <t>Mouton 2014, 24: &lt; verbe louvite guls-/gulz- "tracer, dessiner"</t>
  </si>
  <si>
    <r>
      <t>GÌR-a =</t>
    </r>
    <r>
      <rPr>
        <i/>
        <sz val="10"/>
        <color theme="5" tint="-0.249977111117893"/>
        <rFont val="Arial"/>
        <family val="2"/>
      </rPr>
      <t>SUMUQAN</t>
    </r>
    <r>
      <rPr>
        <sz val="10"/>
        <color theme="5" tint="-0.249977111117893"/>
        <rFont val="Arial"/>
        <family val="2"/>
      </rPr>
      <t xml:space="preserve"> (Otten 1971, 29, 32)</t>
    </r>
  </si>
  <si>
    <t>"Genio della Maturazione" (ZK #7)</t>
  </si>
  <si>
    <r>
      <t xml:space="preserve">Laroche: "genio della crescita vegetale" cfr. miyatar "maturité"; </t>
    </r>
    <r>
      <rPr>
        <sz val="10"/>
        <color theme="5" tint="-0.249977111117893"/>
        <rFont val="Arial"/>
        <family val="2"/>
      </rPr>
      <t>Laroche (BSL 57) 42: "Maturation"</t>
    </r>
  </si>
  <si>
    <t>Hattian? Luwianized</t>
  </si>
  <si>
    <r>
      <t>Haas (GhR) 299;</t>
    </r>
    <r>
      <rPr>
        <sz val="10"/>
        <color theme="5" tint="-0.249977111117893"/>
        <rFont val="Arial"/>
        <family val="2"/>
      </rPr>
      <t xml:space="preserve"> id. (OLZ 85/1) 35; Tishcler (ZDMG 138) 377: "Genius des Wachstums/Fruchtbarketi";</t>
    </r>
    <r>
      <rPr>
        <sz val="10"/>
        <rFont val="Arial"/>
        <family val="2"/>
      </rPr>
      <t xml:space="preserve"> Otten (StBoT 13) 6, 32; Pokpo (Religions) 73, 82; von Schuler (Wb.Myth) 170; Hoffner Jr. (Fs Alp) 298;</t>
    </r>
    <r>
      <rPr>
        <sz val="10"/>
        <color theme="5" tint="-0.249977111117893"/>
        <rFont val="Arial"/>
        <family val="2"/>
      </rPr>
      <t xml:space="preserve"> Yoshida (TH 22) B.1 h-8; Starke (StBoT 31) 491 with n. 1858; Gurney (Relig.) 16; Laroche (BSL 57) 42; id. (Annaire 1965/5) 21; id. (RHA 60) 18; RGTC 6, 500 (s.v. URU Zikazhura, relativo a KUB 30.42); (RHA 77) 65, 149f.; (StBoT 26) Nr. 118; (StBoT 28) Nr. 2.a.1; (KZ 77) 185, 199</t>
    </r>
  </si>
  <si>
    <t>Giusfredi: Spirit of the growth.</t>
  </si>
  <si>
    <t>Mouton 2014, 20: &lt; miyatar "croissance, prospérité" (Hattian!)</t>
  </si>
  <si>
    <t>Haas + Tischler: "Genius der Fruchtbarkeit" &lt; miyatar</t>
  </si>
  <si>
    <t>Popko (Religions, 75): for a relationship with Hattian myths</t>
  </si>
  <si>
    <t>"Genio della Lampada!" (ZK #9)</t>
  </si>
  <si>
    <t>Laroche: "genio di Suwana (ville)"</t>
  </si>
  <si>
    <t>Livio (NABU!)</t>
  </si>
  <si>
    <t>Mouton 2014, 25: rifiuta Laroche, in favore di Tischler "Genius der Fülle"</t>
  </si>
  <si>
    <t>Warbinek: &lt; Luwian "Spirit of the Šuwa (vessel)"</t>
  </si>
  <si>
    <t>"Genio della Terra" (ZK #9)</t>
  </si>
  <si>
    <t>Laroche: "genio della Terra, figlia del Sole"</t>
  </si>
  <si>
    <t>Hattian+Luwianized</t>
  </si>
  <si>
    <r>
      <t xml:space="preserve">KBo 3.38 Ro 3; KBo 8.110, 2; KUB 43.30 III 5 </t>
    </r>
    <r>
      <rPr>
        <sz val="10"/>
        <color rgb="FF0070C0"/>
        <rFont val="Arial"/>
        <family val="2"/>
      </rPr>
      <t>// KBo 43.75 [1] (Cfr IEED 5, 502)</t>
    </r>
    <r>
      <rPr>
        <sz val="10"/>
        <rFont val="Arial"/>
        <family val="2"/>
      </rPr>
      <t>; KUB 58.30 III 5; KUB 58.38 I 11, 23-24; Bo 3895 l.col. 10</t>
    </r>
  </si>
  <si>
    <r>
      <t xml:space="preserve">Naštaganšepa (errore di lettura per </t>
    </r>
    <r>
      <rPr>
        <i/>
        <sz val="10"/>
        <color theme="5" tint="-0.249977111117893"/>
        <rFont val="Arial"/>
        <family val="2"/>
      </rPr>
      <t>annaš taganzipaš</t>
    </r>
    <r>
      <rPr>
        <sz val="10"/>
        <color theme="5" tint="-0.249977111117893"/>
        <rFont val="Arial"/>
        <family val="2"/>
      </rPr>
      <t>! Cfr HW2 A, 72a)</t>
    </r>
  </si>
  <si>
    <t>Giusfredi: for a relationship with the Hattian solar deity. Spirit of the Earth.</t>
  </si>
  <si>
    <t xml:space="preserve">IEED 5, 502, 812-3 + Mouton 2014, 20: &lt; tekan/takna "terre" </t>
  </si>
  <si>
    <t>"Genio" (ZK #9)</t>
  </si>
  <si>
    <t>Laroche: "génie du tarša-" (Hittite GIS tarsa/i- "table ?")</t>
  </si>
  <si>
    <t>De Martino, Hethitica 5, Spirit of the T. (a temple element?)</t>
  </si>
  <si>
    <t>Mouton 2014, 24: (segue De Martino: elemento del tempio divinizzato)</t>
  </si>
  <si>
    <t>URU Tarsa???</t>
  </si>
  <si>
    <t>Urunzimu/Wurunšemu</t>
  </si>
  <si>
    <t>Genio? (NO ZK!)</t>
  </si>
  <si>
    <t>Laroche:</t>
  </si>
  <si>
    <t>(I 542)</t>
  </si>
  <si>
    <r>
      <t>(</t>
    </r>
    <r>
      <rPr>
        <i/>
        <sz val="10"/>
        <rFont val="Arial"/>
        <family val="2"/>
      </rPr>
      <t>Uru(n)zimu</t>
    </r>
    <r>
      <rPr>
        <sz val="10"/>
        <rFont val="Arial"/>
        <family val="2"/>
      </rPr>
      <t>:) KBo 8.85 Ro 8; KBo 17.59 Vo 5]; KBo 20.25 I 3; KBo 25.22, 5; KUB 36.89 Ro 3, Vo 5; KUB 42.87 IV 12[ // (</t>
    </r>
    <r>
      <rPr>
        <i/>
        <sz val="10"/>
        <rFont val="Arial"/>
        <family val="2"/>
      </rPr>
      <t>P/Wuru(n)šimu</t>
    </r>
    <r>
      <rPr>
        <sz val="10"/>
        <rFont val="Arial"/>
        <family val="2"/>
      </rPr>
      <t>:) KBo 37.29 IV 10; KBo 37.165, 8; KUB 1.17 I 25, 28, 34, 42, II 2, 3, 23, III 58; KUB 28.6 Ro l.col. 12a; KUB 28.64 Ro 10; KUB 28.104 III 9; KUB 36.89 Vo 5</t>
    </r>
  </si>
  <si>
    <t>uruwanašil</t>
  </si>
  <si>
    <t>860 Uruwanaššil</t>
  </si>
  <si>
    <t>http://tarhuntassa.com/laman/?tag=Uruwanaššil</t>
  </si>
  <si>
    <t xml:space="preserve">Giusfredi: Loan with reanalysis from Urunzimu? “Spirit” or “mother” for “šemu”; or perhaps true correspondence and šepa = mother? </t>
  </si>
  <si>
    <t>Soysal: (CRRAI 54 fn. 34)</t>
  </si>
  <si>
    <t>"Genio del Huwasi?" (NO ZK!)</t>
  </si>
  <si>
    <t>zikarlanti</t>
  </si>
  <si>
    <t>948 Zikarlanti</t>
  </si>
  <si>
    <t>http://tarhuntassa.com/laman/?tag=Zikarlanti</t>
  </si>
  <si>
    <r>
      <t>Mouton 2014, 25: ricostruisce presenza a Nerik in riferimento a È</t>
    </r>
    <r>
      <rPr>
        <i/>
        <sz val="10"/>
        <rFont val="Arial"/>
        <family val="2"/>
      </rPr>
      <t>huwasi</t>
    </r>
    <r>
      <rPr>
        <sz val="10"/>
        <rFont val="Arial"/>
        <family val="2"/>
      </rPr>
      <t xml:space="preserve"> -&gt; huwasi = akk. Sikkanum = log. ZI.KIN &gt; zikkanzipa?!</t>
    </r>
  </si>
  <si>
    <t>ŠEPA</t>
  </si>
  <si>
    <t>"Genio della Porta" (ZK #1)</t>
  </si>
  <si>
    <t>Laroche: "genio (femminile) della porta" &lt; ašga "porte, antichambre ?"</t>
  </si>
  <si>
    <r>
      <t xml:space="preserve">Gurney (Aspects) 5, 6, 16; Haas (GhR) 281, 299, 582, 613-4; Otten (StBoT 13) 32 con n. 36; Popko (Religions) 88-89; Klinger (StBoT 37) 608, 614; </t>
    </r>
    <r>
      <rPr>
        <sz val="10"/>
        <color theme="5" tint="-0.249977111117893"/>
        <rFont val="Arial"/>
        <family val="2"/>
      </rPr>
      <t>Schuol 2004 (Kultmusik) 145; Groddek (DBH 2) KBo 30; id. (DBH 6) VSNF 12; Yoshida 1996 (TH 22) A.2 a-II-1; B.1 h-8, i; B.2 b-1; b.5 f-2; B.15 b-1. - pp. 316 n. 45, 328 n. 31, 333 n. 42; AOAT 36, 117, 168, 215; RGTC 6, 15; Popko 1992 (Or 61) 471</t>
    </r>
  </si>
  <si>
    <r>
      <rPr>
        <sz val="10"/>
        <rFont val="Arial"/>
        <family val="2"/>
      </rPr>
      <t>KUB 10.92 V 19; KUB 8.821+ Vo 13; KUB 6.45 I 54; KUB 6.46 II 19; KUB 2.13 III 17, IV 12; KUB 35.2 I 8; KUB 56.45 II 5 (cfr IEED 5, 504); KUB 58.62 V 1; KUB 38.19 Ro 8; KUB 10.20 III 23; KUB 25.32 I 11; KUB 50.82, 8; KUB 26.11 I 13; KUB 26.39 IV 14; KUB 58.15 IV 5; KUB 54.61, 3; IBoT 2.75 IV 9; KBo 4.13 I 14; KBo 22.39 III 23; KBo 19.128 II 5, 38; KBo 30.56 IV 20; KBo 1.1 Vo 46; KBo 1.2 Vo 23; KBo 4.13 II 16, IV 20, 45, VI 9; KBo 24.118 Vi 13;</t>
    </r>
    <r>
      <rPr>
        <sz val="10"/>
        <color theme="5" tint="-0.249977111117893"/>
        <rFont val="Arial"/>
        <family val="2"/>
      </rPr>
      <t xml:space="preserve"> KBo 34.260, 4[; KBo 38.50 III 23; KBo 41.129 Ro 5; KBo 42.5 Ro 3]; KBo 46.304, 2']; KBo 45.27 Ro 10; KBo 30.56 IV 20 (DBH 2); VSNF 12.1 Vo 17; VASNF 12.28 III 9 (DBH 6); KUB 19.92 V 19; KUB 56.45 II 5; KUB 60.45 Ro 9'; KUB 28.108, 9'; KUB 34.69+70 I 22'</t>
    </r>
  </si>
  <si>
    <t>HUR.SAG Aškašipa (RGTC 6, 47-8; 6/2, 15) &amp; culto a Hatti (KUB 6.45 I 54; KUB 6.46 II 19) e Karahna (KUB 25.32 I 11) + È Aškašipa (KBo 10.20 III 23)</t>
  </si>
  <si>
    <t>aškašepa</t>
  </si>
  <si>
    <t>88 Ašgašepa</t>
  </si>
  <si>
    <t>http://tarhuntassa.com/laman/?tag=Ašgašepa</t>
  </si>
  <si>
    <t>Giusfredi: Cf. Puhvel s.v. ispant- 431 on the morphology.</t>
  </si>
  <si>
    <t>Cammarosano: "spirit(?) of the gate/door"</t>
  </si>
  <si>
    <t xml:space="preserve">Mouton 2014, 20: aska- "grand-porte" +p. 23 généralement dans des textes de fêtes religieuses à substrat hatti et plus particulièrement dans la fête de l’AN.TAH.ŠUM, la fête du crocus qui célèbre le printemps;  </t>
  </si>
  <si>
    <t>HW2 s.v. hantassa- "Stirn, fronte"</t>
  </si>
  <si>
    <t>ḫantašepa</t>
  </si>
  <si>
    <t>160 Ḫantašepa</t>
  </si>
  <si>
    <t>http://tarhuntassa.com/laman/?tag=Ḫantašepa</t>
  </si>
  <si>
    <t>Kammenhuber ZVS 77, 185: spirit of the forehead</t>
  </si>
  <si>
    <t>IEED 5, 287-8 s.v. hant- "forehead" -&gt; Hantasepa "deity of the forehead"</t>
  </si>
  <si>
    <t>Mouton 2014, 26: cita Otten + Goetze 1953 contra Kammenhuber -&gt; non è "fronte" per lei</t>
  </si>
  <si>
    <t>Groddek (AoF 28) 110-1</t>
  </si>
  <si>
    <t>ḫanzuwašepa</t>
  </si>
  <si>
    <t>168 Ḫanzuwašepa</t>
  </si>
  <si>
    <t>http://tarhuntassa.com/laman/?tag=Ḫanzuwašepa</t>
  </si>
  <si>
    <t>NO MOUTON + NO VAN GESSEL!</t>
  </si>
  <si>
    <t>"Genio della Notte" (ZK #4)</t>
  </si>
  <si>
    <r>
      <rPr>
        <sz val="10"/>
        <rFont val="Arial"/>
        <family val="2"/>
      </rPr>
      <t>Haas (GhR) 299;</t>
    </r>
    <r>
      <rPr>
        <sz val="10"/>
        <color theme="5" tint="-0.249977111117893"/>
        <rFont val="Arial"/>
        <family val="2"/>
      </rPr>
      <t xml:space="preserve"> Gurney (Religions) 16, </t>
    </r>
    <r>
      <rPr>
        <sz val="10"/>
        <rFont val="Arial"/>
        <family val="2"/>
      </rPr>
      <t>73</t>
    </r>
    <r>
      <rPr>
        <sz val="10"/>
        <color theme="5" tint="-0.249977111117893"/>
        <rFont val="Arial"/>
        <family val="2"/>
      </rPr>
      <t xml:space="preserve">; Yoshida (TH 22) A.1 f (Var. GE6-za dSepa); Laroche (Recherches) 67?; Tischler (IBS 20.3) 416; (StBoT 26) Nr. 30. Rs. III 8'; </t>
    </r>
    <r>
      <rPr>
        <sz val="10"/>
        <rFont val="Arial"/>
        <family val="2"/>
      </rPr>
      <t>Starke (StBoT 31) 130 with n. 390;</t>
    </r>
    <r>
      <rPr>
        <sz val="10"/>
        <color theme="5" tint="-0.249977111117893"/>
        <rFont val="Arial"/>
        <family val="2"/>
      </rPr>
      <t xml:space="preserve"> Otten-Neu (IF 77) 184; Kronasser (EHS) 125-6; Lebrun (Samuha) 241; (KZ 77) 185, 186 with n. 1, 199</t>
    </r>
  </si>
  <si>
    <r>
      <rPr>
        <sz val="10"/>
        <rFont val="Arial"/>
        <family val="2"/>
      </rPr>
      <t>KUB 20.24 III 2; KUB 43.30 Vo 8</t>
    </r>
    <r>
      <rPr>
        <sz val="10"/>
        <color theme="5" tint="-0.249977111117893"/>
        <rFont val="Arial"/>
        <family val="2"/>
      </rPr>
      <t xml:space="preserve"> // KBo 11.32 Vo 34</t>
    </r>
    <r>
      <rPr>
        <sz val="10"/>
        <color rgb="FF0070C0"/>
        <rFont val="Arial"/>
        <family val="2"/>
      </rPr>
      <t xml:space="preserve"> // KBo 43.75 [4] (cfr IEED 5, 502);</t>
    </r>
    <r>
      <rPr>
        <sz val="10"/>
        <color theme="5" tint="-0.249977111117893"/>
        <rFont val="Arial"/>
        <family val="2"/>
      </rPr>
      <t xml:space="preserve"> </t>
    </r>
    <r>
      <rPr>
        <sz val="10"/>
        <rFont val="Arial"/>
        <family val="2"/>
      </rPr>
      <t>KUB 58.38 I 13</t>
    </r>
  </si>
  <si>
    <t>išpanzašepa</t>
  </si>
  <si>
    <t>320 Išpanzašepa</t>
  </si>
  <si>
    <t>http://tarhuntassa.com/laman/?tag=Išpanzašepa</t>
  </si>
  <si>
    <t>Mouton 2014, 20: &lt; išpant- "nuit"</t>
  </si>
  <si>
    <t>Giusfredi?: mentioned only in the feast CTH 645. Spirit of the night.</t>
  </si>
  <si>
    <t>Kam(ma)rušepa</t>
  </si>
  <si>
    <t>"Genio domestico" (ZK #5)</t>
  </si>
  <si>
    <t xml:space="preserve">Laroche (p.28, Kattahzipuri): dea ittita, tradotta Karmusepa nella bilingue KUB 28.3-5 (4 Vs. 13a = 15b) </t>
  </si>
  <si>
    <t>p. 28, 67</t>
  </si>
  <si>
    <r>
      <rPr>
        <sz val="10"/>
        <rFont val="Arial"/>
        <family val="2"/>
      </rPr>
      <t>Haas (GhR) 200 with n. 123, 261, 378-9, 412 with n. 3, 419, 438-441, 446, 613-5, 620, 882; Klinger (StBoT 37) 154-9; Popko (Religions) 87-8, 92-3, 105, 121; von Schuler (Wb.Myth.) 186; Starke (StBoT 30) 221 n.49, 228; id. (StBoT 31) 34; Archi (Or 62) 405-6; Melchert (CLL) 99;</t>
    </r>
    <r>
      <rPr>
        <sz val="10"/>
        <color theme="5" tint="-0.249977111117893"/>
        <rFont val="Arial"/>
        <family val="2"/>
      </rPr>
      <t xml:space="preserve"> Lebrun (Prière 1980) 228; id. (Samuha) 242; Ünal (Hantitassu-Ritual 1996) 63; </t>
    </r>
    <r>
      <rPr>
        <sz val="10"/>
        <rFont val="Arial"/>
        <family val="2"/>
      </rPr>
      <t>Van den Hout (BiOr 47) 430;</t>
    </r>
    <r>
      <rPr>
        <sz val="10"/>
        <color theme="5" tint="-0.249977111117893"/>
        <rFont val="Arial"/>
        <family val="2"/>
      </rPr>
      <t xml:space="preserve"> id. (Rez. BiOr 56) 145-151; Puhvel (HED 5) 4.310; Yoshida (TH 22) </t>
    </r>
    <r>
      <rPr>
        <sz val="10"/>
        <rFont val="Arial"/>
        <family val="2"/>
      </rPr>
      <t>181</t>
    </r>
    <r>
      <rPr>
        <sz val="10"/>
        <color theme="5" tint="-0.249977111117893"/>
        <rFont val="Arial"/>
        <family val="2"/>
      </rPr>
      <t>, B.2 f, B.5 f-1; Klengel (Fs PuglieseCarratelli) 101ss.; (Fs Otten 2) Nr. 136, Z. 37'; (SMEA 38) 137; (AOAT 36) 58, 215; Kaniššuwas (1986) 121; (StBoT 26) Nr. 134, 137; Gurney (Relig.) 6 n.3, 13, 16, 54-5; Oettinger (2004) 355; (KZ 77) 161-2 with n.2, 170 n.1, 183-4, 185, 187 n.2, 218; (KLF I) 345; Haas (1971) 419; (RLA 5) 351; (AOAT 31) 34-6, 45 n.120, 428; Del Monte (St.Med 1 Fs Meriggi) 109ss.; Fs Neumann, p. 478; Eichner (Diss. 1974) 20; Meriggi (Anatolico); (RHA 77) 111ss.; Laroche (BiOr 11) 123 ?</t>
    </r>
  </si>
  <si>
    <r>
      <t>(</t>
    </r>
    <r>
      <rPr>
        <i/>
        <sz val="10"/>
        <color theme="5" tint="-0.249977111117893"/>
        <rFont val="Arial"/>
        <family val="2"/>
      </rPr>
      <t>Kamrusepa</t>
    </r>
    <r>
      <rPr>
        <sz val="10"/>
        <color theme="5" tint="-0.249977111117893"/>
        <rFont val="Arial"/>
        <family val="2"/>
      </rPr>
      <t xml:space="preserve">:) DLL 127.88 III 9, 14; DLL 127.107 III 8, 9; DLL 127.108, 6; </t>
    </r>
    <r>
      <rPr>
        <sz val="10"/>
        <rFont val="Arial"/>
        <family val="2"/>
      </rPr>
      <t>KBo 3.8 II 26[, III 16, 17; KBo 8.73 II 1; KBo 11.14 II 25; KBo 11.22 III 5; KBo 12.89 II? 9'; KBo 12.100 Ro 12</t>
    </r>
    <r>
      <rPr>
        <sz val="10"/>
        <color theme="5" tint="-0.249977111117893"/>
        <rFont val="Arial"/>
        <family val="2"/>
      </rPr>
      <t xml:space="preserve"> passim; </t>
    </r>
    <r>
      <rPr>
        <sz val="10"/>
        <rFont val="Arial"/>
        <family val="2"/>
      </rPr>
      <t>KBo 13.145 Ro 9[</t>
    </r>
    <r>
      <rPr>
        <sz val="10"/>
        <color theme="5" tint="-0.249977111117893"/>
        <rFont val="Arial"/>
        <family val="2"/>
      </rPr>
      <t xml:space="preserve"> // KBo 11.4 II; KBo 14.34 IV 10'; </t>
    </r>
    <r>
      <rPr>
        <sz val="10"/>
        <rFont val="Arial"/>
        <family val="2"/>
      </rPr>
      <t xml:space="preserve">KBo 20.82 I 9]; KBo 22.71 I 4'] // KUB 14.13 I 9; KBo 29.25 II 8'[; KBo 37.1 (412/b) Ro II 7, 10, 22, 26; KBo 39.255 Vo 5; </t>
    </r>
    <r>
      <rPr>
        <sz val="10"/>
        <color theme="5" tint="-0.249977111117893"/>
        <rFont val="Arial"/>
        <family val="2"/>
      </rPr>
      <t>KBo 45.214 Ro 13;</t>
    </r>
    <r>
      <rPr>
        <sz val="10"/>
        <rFont val="Arial"/>
        <family val="2"/>
      </rPr>
      <t xml:space="preserve"> KUB 12.26 II 1, 3, 16; KUB 17.8 IV 1, 3, 20, 21[; KUB 17.10 II 35, III 3, 7; KUB 17.15 III 12; KUB 17.34 I 5; KUB 28.4 Ro r.col. 15b, 25b;</t>
    </r>
    <r>
      <rPr>
        <sz val="10"/>
        <color theme="5" tint="-0.249977111117893"/>
        <rFont val="Arial"/>
        <family val="2"/>
      </rPr>
      <t xml:space="preserve"> KUB 28.5 Ro 17b; </t>
    </r>
    <r>
      <rPr>
        <sz val="10"/>
        <rFont val="Arial"/>
        <family val="2"/>
      </rPr>
      <t>KUB 33.28 III 2[; 33.52 III 9; KUB 34.63, 15; KUB 35.88 III 9, 14(x2); KUB 35.89, [12]; KUB 35.90, 5; KUB 35.103 Ro 3[; KUB 35.107 III 8, 9; KUB 35.108 IV 6; KUB 36.43 I 3 + KBo 9.127 l.col. 12; KUB 41.7 I 2; KUB 43.23 Vo 37'</t>
    </r>
    <r>
      <rPr>
        <sz val="10"/>
        <color theme="5" tint="-0.249977111117893"/>
        <rFont val="Arial"/>
        <family val="2"/>
      </rPr>
      <t xml:space="preserve"> (</t>
    </r>
    <r>
      <rPr>
        <i/>
        <sz val="10"/>
        <color theme="5" tint="-0.249977111117893"/>
        <rFont val="Arial"/>
        <family val="2"/>
      </rPr>
      <t>Aheth. Duktus, sondern keine aheth. Sprache</t>
    </r>
    <r>
      <rPr>
        <sz val="10"/>
        <color theme="5" tint="-0.249977111117893"/>
        <rFont val="Arial"/>
        <family val="2"/>
      </rPr>
      <t xml:space="preserve">!); </t>
    </r>
    <r>
      <rPr>
        <sz val="10"/>
        <rFont val="Arial"/>
        <family val="2"/>
      </rPr>
      <t xml:space="preserve">KUB 48.34, [9] + KUB 57.105 III 10[, 11, 15, 41; VSNF 12.11 II 17; VSNF 12.33 III 1[ (=VAT 7497 III 1); VBoT 119, 6[ </t>
    </r>
    <r>
      <rPr>
        <sz val="10"/>
        <color theme="5" tint="-0.249977111117893"/>
        <rFont val="Arial"/>
        <family val="2"/>
      </rPr>
      <t xml:space="preserve"> </t>
    </r>
    <r>
      <rPr>
        <sz val="10"/>
        <color rgb="FF0070C0"/>
        <rFont val="Arial"/>
        <family val="2"/>
      </rPr>
      <t>// (</t>
    </r>
    <r>
      <rPr>
        <i/>
        <sz val="10"/>
        <color rgb="FF0070C0"/>
        <rFont val="Arial"/>
        <family val="2"/>
      </rPr>
      <t>Katahzipuri</t>
    </r>
    <r>
      <rPr>
        <sz val="10"/>
        <color rgb="FF0070C0"/>
        <rFont val="Arial"/>
        <family val="2"/>
      </rPr>
      <t>:)</t>
    </r>
    <r>
      <rPr>
        <sz val="10"/>
        <color theme="5" tint="-0.249977111117893"/>
        <rFont val="Arial"/>
        <family val="2"/>
      </rPr>
      <t xml:space="preserve"> KBo 13.106 I 9, 8 // KUB 9.11 +IBoT 3.98+; KBo 13.215 Vo 14'; KBo 13.217 II 1', III 6'; KBo 17.35 III 8'; KBo 19.152 I 22; KBo 19.156 Vo 7'; KBo 20.59, 8, 13]; KBo 21.82 I 26; KBo 44.197 r.kol. 2[; KBo 45.261 Vo 22[; KBo 45.262, 13; KUB 2.4 IV 17' // KUB 41.26 I 19; KUB 17.28 II 18; KUB 25.33 I [10, 13]; KUB 32.117 Ro 14, Vo III +KBo 19.156 Vo 7'; KUB 35.165 Ro 16, Vo 13, 14; KUB 41.26 I 19; KUB 41.39 Ro 5; KUB 48.23 Vo 4; KUB 56.17 Ro 4, Vo 1; KUB 57.57, 7; VSNF 12.20 V 18[; VSNF 12.21 III 19'', 22''; VSNF 12.144 Ro 9; IBoT 2.71 IV 18; HT 26, 15'; DBH 46/2.139 (Bo 4902) ...[</t>
    </r>
  </si>
  <si>
    <r>
      <t xml:space="preserve">(Kamrusepa) RGTC 6, 248, 394 // (Katahzipuri) RGTC 6, 248, 298 </t>
    </r>
    <r>
      <rPr>
        <sz val="10"/>
        <color rgb="FF0070C0"/>
        <rFont val="Arial"/>
        <family val="2"/>
      </rPr>
      <t>/ Taurisa (Taracha 2009, 100)</t>
    </r>
  </si>
  <si>
    <t xml:space="preserve">Laroche: "dea della salute" del circolo di Pirwa e Asgasepa </t>
  </si>
  <si>
    <t>Kamrušepa, Kattaḫzipuri</t>
  </si>
  <si>
    <t>kamrušepa</t>
  </si>
  <si>
    <t>352 Kamrušepa</t>
  </si>
  <si>
    <t>http://tarhuntassa.com/laman/?tag=Kamrušepa</t>
  </si>
  <si>
    <t>Zaubergöttin</t>
  </si>
  <si>
    <t xml:space="preserve">Laroche (p. 67, Kamrusepa): "dea della salute" del circolo di Pirwa e Asgasepa </t>
  </si>
  <si>
    <t>Lebrun (1980) 228: "génie du kamru" (vieille divinité hittite -&gt; Asclepios)</t>
  </si>
  <si>
    <t>Mouton 2014, 26: (assimilato in epoca antico-ittita con hattico Katahzipuri, dea della magia specializzata nei rituali di purificazione)</t>
  </si>
  <si>
    <t>Mouton 2014: 26: Kamrusepa = dea del focolare (e casa), venerata a Nesa e paredra del dio sole Tiwat</t>
  </si>
  <si>
    <t>Melchert (CLL) 99: (solo attestazioni)</t>
  </si>
  <si>
    <r>
      <t xml:space="preserve">Soysal CRRAI 53: not an exact translation of Hattian; rather “spirit” or “mother” … “of the mist” / Soysal 2010b, 2020, 135b: </t>
    </r>
    <r>
      <rPr>
        <i/>
        <sz val="10"/>
        <rFont val="Arial"/>
        <family val="2"/>
      </rPr>
      <t>ka=tah(=)zi=wur=e</t>
    </r>
    <r>
      <rPr>
        <sz val="10"/>
        <rFont val="Arial"/>
        <family val="2"/>
      </rPr>
      <t xml:space="preserve"> "Das Böse … unter dem Lande"</t>
    </r>
  </si>
  <si>
    <t>Haas 1994: 438 n. 138 "NICHTS mit hattian kattah = königin zu tun"</t>
  </si>
  <si>
    <t>Klinger (StBoT 37) 155: katahzipuri = Beschwörerin</t>
  </si>
  <si>
    <t>Klengel (Fs Carratelli) 105: katahzip/wuri = palaische Gottheit</t>
  </si>
  <si>
    <t>Mi?-za-an-še-pa</t>
  </si>
  <si>
    <t xml:space="preserve">SULLIM dŠepa </t>
  </si>
  <si>
    <t>"Genio delle messi"?</t>
  </si>
  <si>
    <t>645 - Feste</t>
  </si>
  <si>
    <t>KBo 11.32 Ro 34</t>
  </si>
  <si>
    <r>
      <t xml:space="preserve">Warbinek: per me è BURU4/SULLIM (HZL 274) anziché </t>
    </r>
    <r>
      <rPr>
        <i/>
        <sz val="10"/>
        <color rgb="FF0070C0"/>
        <rFont val="Arial"/>
        <family val="2"/>
      </rPr>
      <t>mi-za</t>
    </r>
    <r>
      <rPr>
        <sz val="10"/>
        <color rgb="FF0070C0"/>
        <rFont val="Arial"/>
        <family val="2"/>
      </rPr>
      <t xml:space="preserve"> -&gt; SULLIM-</t>
    </r>
    <r>
      <rPr>
        <i/>
        <sz val="10"/>
        <color rgb="FF0070C0"/>
        <rFont val="Arial"/>
        <family val="2"/>
      </rPr>
      <t>an-še-pa</t>
    </r>
    <r>
      <rPr>
        <sz val="10"/>
        <color rgb="FF0070C0"/>
        <rFont val="Arial"/>
        <family val="2"/>
      </rPr>
      <t xml:space="preserve"> ?? Oppure SULLIM d</t>
    </r>
    <r>
      <rPr>
        <i/>
        <sz val="10"/>
        <color rgb="FF0070C0"/>
        <rFont val="Arial"/>
        <family val="2"/>
      </rPr>
      <t>Šepa</t>
    </r>
    <r>
      <rPr>
        <sz val="10"/>
        <color rgb="FF0070C0"/>
        <rFont val="Arial"/>
        <family val="2"/>
      </rPr>
      <t xml:space="preserve"> = Il genio delle messi/raccolta/estate!</t>
    </r>
  </si>
  <si>
    <r>
      <t xml:space="preserve">DN (main list) </t>
    </r>
    <r>
      <rPr>
        <b/>
        <sz val="11"/>
        <color theme="5" tint="-0.249977111117893"/>
        <rFont val="Arial"/>
        <family val="2"/>
      </rPr>
      <t>+ Zettel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00B0F0"/>
        <rFont val="Arial"/>
        <family val="2"/>
      </rPr>
      <t>+Word</t>
    </r>
    <r>
      <rPr>
        <b/>
        <sz val="11"/>
        <color indexed="8"/>
        <rFont val="Arial"/>
        <family val="2"/>
      </rPr>
      <t xml:space="preserve"> </t>
    </r>
    <r>
      <rPr>
        <b/>
        <sz val="11"/>
        <color rgb="FF7030A0"/>
        <rFont val="Arial"/>
        <family val="2"/>
      </rPr>
      <t>+TeAI</t>
    </r>
  </si>
  <si>
    <t>Newašail (?)</t>
  </si>
  <si>
    <r>
      <t xml:space="preserve">Haas (GhR) 299 with n.41; id. (KN) 160-1; </t>
    </r>
    <r>
      <rPr>
        <sz val="10"/>
        <color rgb="FF0070C0"/>
        <rFont val="Arial"/>
        <family val="2"/>
      </rPr>
      <t>Klinger (StBoT 37) 245-6</t>
    </r>
  </si>
  <si>
    <t>Urušimu</t>
  </si>
  <si>
    <t>Singer of URU Tanpi</t>
  </si>
  <si>
    <r>
      <t>Taḫurpiš</t>
    </r>
    <r>
      <rPr>
        <sz val="10"/>
        <color rgb="FFFF0000"/>
        <rFont val="Arial"/>
        <family val="2"/>
      </rPr>
      <t>tail</t>
    </r>
  </si>
  <si>
    <r>
      <t xml:space="preserve">KBo 10.19 l.col. 6; KBo 11.28 iv 26; KBo 17.19 ii 6; KBo 17.21 rev. 8 +KBo 17.46 obv. 4; </t>
    </r>
    <r>
      <rPr>
        <sz val="10"/>
        <color theme="5" tint="-0.249977111117893"/>
        <rFont val="Arial"/>
        <family val="2"/>
      </rPr>
      <t>KBo 19.161 iv 17'</t>
    </r>
    <r>
      <rPr>
        <sz val="10"/>
        <rFont val="Arial"/>
        <family val="2"/>
      </rPr>
      <t xml:space="preserve">; KBo 21.25 iv 12; KBo 21.83 rev. 1; KBo 21.84 i 8; </t>
    </r>
    <r>
      <rPr>
        <sz val="10"/>
        <color theme="5" tint="-0.249977111117893"/>
        <rFont val="Arial"/>
        <family val="2"/>
      </rPr>
      <t>KBo 21.90 obv. 33']</t>
    </r>
    <r>
      <rPr>
        <sz val="10"/>
        <rFont val="Arial"/>
        <family val="2"/>
      </rPr>
      <t>; KBo 23.86, 4;</t>
    </r>
    <r>
      <rPr>
        <sz val="10"/>
        <color rgb="FF0070C0"/>
        <rFont val="Arial"/>
        <family val="2"/>
      </rPr>
      <t xml:space="preserve"> KBo 23.91 Vs. 16;</t>
    </r>
    <r>
      <rPr>
        <sz val="10"/>
        <rFont val="Arial"/>
        <family val="2"/>
      </rPr>
      <t xml:space="preserve"> KBo 24.88, 16; </t>
    </r>
    <r>
      <rPr>
        <sz val="10"/>
        <color rgb="FF0070C0"/>
        <rFont val="Arial"/>
        <family val="2"/>
      </rPr>
      <t>KBo 24.111 Rs. 4</t>
    </r>
    <r>
      <rPr>
        <sz val="10"/>
        <rFont val="Arial"/>
        <family val="2"/>
      </rPr>
      <t xml:space="preserve">; KBo 25.52 ii 6; KBo 25.67 r.col. 5; KBo 25.171 vi 7; </t>
    </r>
    <r>
      <rPr>
        <sz val="10"/>
        <color theme="5" tint="-0.249977111117893"/>
        <rFont val="Arial"/>
        <family val="2"/>
      </rPr>
      <t>KBo 30.34 ii 12</t>
    </r>
    <r>
      <rPr>
        <sz val="10"/>
        <rFont val="Arial"/>
        <family val="2"/>
      </rPr>
      <t xml:space="preserve">; KBo 30.182 iv 15; KBo 39.97, 2[; </t>
    </r>
    <r>
      <rPr>
        <sz val="10"/>
        <color theme="5" tint="-0.249977111117893"/>
        <rFont val="Arial"/>
        <family val="2"/>
      </rPr>
      <t>KBo 41.64 vs. 5; KBo 41.74 ii 23; KBo 42.21 iv 2[; KBo 42.31 iii 5; KBo 42.41, 2[; KBo 45.41 Vs? 6[</t>
    </r>
    <r>
      <rPr>
        <sz val="10"/>
        <rFont val="Arial"/>
        <family val="2"/>
      </rPr>
      <t xml:space="preserve">; KBo 49.50 (512/s), 10; </t>
    </r>
    <r>
      <rPr>
        <sz val="10"/>
        <color theme="5" tint="-0.249977111117893"/>
        <rFont val="Arial"/>
        <family val="2"/>
      </rPr>
      <t>KUB 10.19, 6'; KUB 10.81 rev. 2</t>
    </r>
    <r>
      <rPr>
        <sz val="10"/>
        <rFont val="Arial"/>
        <family val="2"/>
      </rPr>
      <t xml:space="preserve">; KUB 25.17 vi 11; KUB 28.16 obv.r.col. 10b; </t>
    </r>
    <r>
      <rPr>
        <sz val="10"/>
        <color theme="5" tint="-0.249977111117893"/>
        <rFont val="Arial"/>
        <family val="2"/>
      </rPr>
      <t>KUB 54.16 rev. 10</t>
    </r>
    <r>
      <rPr>
        <sz val="10"/>
        <rFont val="Arial"/>
        <family val="2"/>
      </rPr>
      <t>; KUB 55.16 rev. 10; IBoT 2.89 ii 2; IBoT 2.101 v 16; Bo 6514 iv 2[ // (</t>
    </r>
    <r>
      <rPr>
        <i/>
        <sz val="10"/>
        <rFont val="Arial"/>
        <family val="2"/>
      </rPr>
      <t>framm</t>
    </r>
    <r>
      <rPr>
        <sz val="10"/>
        <rFont val="Arial"/>
        <family val="2"/>
      </rPr>
      <t>:) KBo 17.46 obv. 4]; KBo 23.91 i 16]; KBo 24.111 iii 4]; KBo 25.63 r.col. 1]; KBo 25.141 iii 3[; KBo 38.76, 1[; KUB 2.14 ii 17]; KUB 2.15 vi 31]; KUB 11.34 v 38[; KUB 43.26 iv 5]; KUB 53.44 iii 5[; KUB 59.37, 7[; ABoT 5 iii [8?];</t>
    </r>
    <r>
      <rPr>
        <sz val="10"/>
        <color theme="5" tint="-0.249977111117893"/>
        <rFont val="Arial"/>
        <family val="2"/>
      </rPr>
      <t xml:space="preserve"> KBo 21.87 iii 14[; KBo 21.105 rev. 17[; KBo 46.74, 5[; KBo 64.44 (2141/g) rev. 5[</t>
    </r>
  </si>
  <si>
    <r>
      <t xml:space="preserve"> Laroche 1946, RHA 7/46, p. 36 </t>
    </r>
    <r>
      <rPr>
        <sz val="10"/>
        <color theme="5" tint="-0.249977111117893"/>
        <rFont val="Arial"/>
        <family val="2"/>
      </rPr>
      <t>+ NH 248</t>
    </r>
  </si>
  <si>
    <r>
      <t xml:space="preserve">GAL.ZU </t>
    </r>
    <r>
      <rPr>
        <sz val="10"/>
        <color rgb="FF0070C0"/>
        <rFont val="Arial"/>
        <family val="2"/>
      </rPr>
      <t>(ZK 5)</t>
    </r>
  </si>
  <si>
    <t>TetishapI!</t>
  </si>
  <si>
    <t>Laroche (RHA 57) 77-8; Otten (ZA 66) 298; Haas (KN 69) 224, 226; Haas (GhR) 427, 485, 534, 671, 757, 781, 789, 862; Groddek (DBH 2) KBo 30; id. (DBH 4) KUB 55; id. (DBH 6) VSNF 12; Yoshida (TH 22) Nr. A.1; Coškun 1972, 42; Lebrun (Samuha) 242; (8 Turk Tarih Kongresi I) 225; (StBoT 26) Nr. 19, 51, 52, 59; (StBoT 28) Nr. 1.E.2, 1.E.3, 1.H, 1.K.H, 2.C, 3.A</t>
  </si>
  <si>
    <t>KBo 4.13 vi 1; KBo 8.112 iv 5'; KBo 11.28 iv 4'; KBo 11.48 rev. 8; KBo 14.33 iv 6; KBo 17.19 ii 1' (6': Tuhasail); KBo 17.46, 1; KBo 17.83 iii 21; KBo 19.128 v 39; KBo 20.10 iv 8'; KBo 20.83 ii 2[; KBo 23.89, 9; KBo 23.91 i 13; KBo 25.51 i 12; KBo 25.62, 20; KBo 25.178 i 18[, iv 19[; KBo 30.9 ii 5; KBo 30.31, 12; KBo 30.34 ii 7[; KBo 30.42, 4; KBo 30.67 rev. 7; KBo 30.106 ii 8; KBo 30.113 i 11; KBo 30.128 iii 5; KBo 34.191 r.Kol. 3; KBo 34.207, 6; KBo 38.34 rev. 13; KBo 39.76 iii 5; KBo 39.130, 2; KBo 44.151 obv. 4; KBo 45.13 r.col. 3; KBo 45.60 iv 14 // KUB 2.6 i 3; KUB 4.13 vi 1; KUB 12.10 iii 1f; KUB 20.2 iii 12; KUB 20.28 iv 8; KUB 20.53 v 10, 14; KUB 32.65 i 16; KUB 32.90 i 9 // KBo 15.37 i 27; KUB 36.124 iv 3, 10, 16-7 // IBoT 2.68, 8'; KUB 41.50 iii 10'; KUB 46.4 ii 14 //KUB 9.18; KUB 51.78 rev. 5; KUB 53.11 iii 10; KUB 53.13 iii 28; KUB 55.18 iii 2; KUB 56.52 obv. 1; KUB 56.57 ii 10; KUB 60.155 rev. 5; IBoT 1.15, 2; IBoT 2.64, 7'; VSNF 12.13 v [12]; FHG 7, 9' +KUB 34.122, 4</t>
  </si>
  <si>
    <t>T</t>
  </si>
  <si>
    <t>ghost?</t>
  </si>
  <si>
    <t>(T)</t>
  </si>
  <si>
    <t xml:space="preserve">Forse errore per ELLUITA </t>
  </si>
  <si>
    <t>VEDI Taršanzipa (e Warbinek 2022)</t>
  </si>
  <si>
    <t>unclear</t>
  </si>
  <si>
    <t>Fire god</t>
  </si>
  <si>
    <t>Poetto (ZA 72) 1982, 159</t>
  </si>
  <si>
    <t>fonte</t>
  </si>
  <si>
    <t>Evil divinity</t>
  </si>
  <si>
    <t>goddess, second rank hierodule of Istar (d MUNUS Alas KUB 6.45 II 5, 46, 48)</t>
  </si>
  <si>
    <t xml:space="preserve"> dLAMMA's spouse</t>
  </si>
  <si>
    <t>second rank hierodule of Istar(KUB 24.7 I 23)</t>
  </si>
  <si>
    <t>Laroche: cf. Luwian alawa(ya)- // Cammarosano: participio -ami verbo (ignoto) allawi // Melchert, CLL, p. 9</t>
  </si>
  <si>
    <t>"forza, virilità", cf. Melchert (CLL) 15</t>
  </si>
  <si>
    <t>Ierodulo di Ishtar di secondo rango (KUB 24.7 I 23)</t>
  </si>
  <si>
    <t xml:space="preserve">Ierodulo di secondo rango di Ishtar-Sausga 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</si>
</sst>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410]\ #,##0.00;[Red]\-[$€-410]\ #,##0.00"/>
  </numFmts>
  <fonts count="52" x14ac:knownFonts="1"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24"/>
      <color indexed="8"/>
      <name val="Arial"/>
      <family val="2"/>
    </font>
    <font>
      <b/>
      <i/>
      <u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10"/>
      <name val="Arial"/>
      <family val="2"/>
    </font>
    <font>
      <b/>
      <sz val="11"/>
      <color indexed="8"/>
      <name val="Arial"/>
      <family val="2"/>
    </font>
    <font>
      <i/>
      <sz val="11"/>
      <color indexed="8"/>
      <name val="Arial"/>
      <family val="2"/>
    </font>
    <font>
      <sz val="8"/>
      <name val="Verdana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sz val="10"/>
      <color rgb="FF0070C0"/>
      <name val="Arial"/>
      <family val="2"/>
    </font>
    <font>
      <i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rgb="FF7030A0"/>
      <name val="Arial"/>
      <family val="2"/>
    </font>
    <font>
      <i/>
      <sz val="11"/>
      <color rgb="FF00B050"/>
      <name val="Arial"/>
      <family val="2"/>
    </font>
    <font>
      <sz val="10"/>
      <color rgb="FF00B0F0"/>
      <name val="Arial"/>
      <family val="2"/>
    </font>
    <font>
      <i/>
      <sz val="10"/>
      <color rgb="FF00B0F0"/>
      <name val="Arial"/>
      <family val="2"/>
    </font>
    <font>
      <b/>
      <sz val="11"/>
      <name val="Arial"/>
      <family val="2"/>
    </font>
    <font>
      <sz val="10"/>
      <color theme="5" tint="-0.249977111117893"/>
      <name val="Arial"/>
      <family val="2"/>
    </font>
    <font>
      <b/>
      <sz val="11"/>
      <color theme="5" tint="-0.249977111117893"/>
      <name val="Arial"/>
      <family val="2"/>
    </font>
    <font>
      <b/>
      <sz val="11"/>
      <color rgb="FF0070C0"/>
      <name val="Arial"/>
      <family val="2"/>
    </font>
    <font>
      <i/>
      <sz val="10"/>
      <color theme="5" tint="-0.249977111117893"/>
      <name val="Arial"/>
      <family val="2"/>
    </font>
    <font>
      <b/>
      <sz val="10"/>
      <color theme="5" tint="-0.249977111117893"/>
      <name val="Arial"/>
      <family val="2"/>
    </font>
    <font>
      <b/>
      <sz val="10"/>
      <color rgb="FF0070C0"/>
      <name val="Arial"/>
      <family val="2"/>
    </font>
    <font>
      <b/>
      <sz val="10"/>
      <color rgb="FFFF0000"/>
      <name val="Arial"/>
      <family val="2"/>
    </font>
    <font>
      <u/>
      <sz val="10"/>
      <color rgb="FF00B0F0"/>
      <name val="Arial"/>
      <family val="2"/>
    </font>
    <font>
      <b/>
      <sz val="11"/>
      <color rgb="FF00B0F0"/>
      <name val="Arial"/>
      <family val="2"/>
    </font>
    <font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8" tint="-0.249977111117893"/>
      <name val="Arial"/>
      <family val="2"/>
    </font>
    <font>
      <sz val="10"/>
      <color rgb="FF002060"/>
      <name val="Arial"/>
      <family val="2"/>
    </font>
    <font>
      <u/>
      <sz val="10"/>
      <color theme="5" tint="-0.249977111117893"/>
      <name val="Arial"/>
      <family val="2"/>
    </font>
    <font>
      <sz val="10"/>
      <color rgb="FFC65911"/>
      <name val="Arial"/>
      <family val="2"/>
    </font>
    <font>
      <sz val="10"/>
      <color theme="5" tint="-0.249977111117893"/>
      <name val="Calibri"/>
      <family val="2"/>
    </font>
    <font>
      <i/>
      <sz val="10"/>
      <color rgb="FF0070C0"/>
      <name val="Arial"/>
      <family val="2"/>
    </font>
    <font>
      <sz val="10"/>
      <color theme="1"/>
      <name val="Arial"/>
      <family val="2"/>
    </font>
    <font>
      <i/>
      <sz val="10"/>
      <color rgb="FFFF0000"/>
      <name val="Arial"/>
      <family val="2"/>
    </font>
    <font>
      <u/>
      <sz val="10"/>
      <name val="Arial"/>
      <family val="2"/>
    </font>
    <font>
      <u/>
      <sz val="10"/>
      <color rgb="FF0070C0"/>
      <name val="Arial"/>
      <family val="2"/>
    </font>
    <font>
      <b/>
      <i/>
      <sz val="10"/>
      <name val="Arial"/>
      <family val="2"/>
    </font>
    <font>
      <i/>
      <sz val="10"/>
      <color indexed="8"/>
      <name val="Arial"/>
      <family val="2"/>
    </font>
    <font>
      <i/>
      <sz val="10"/>
      <color rgb="FF00B050"/>
      <name val="Arial"/>
      <family val="2"/>
    </font>
    <font>
      <sz val="10"/>
      <color indexed="8"/>
      <name val="Arial"/>
      <family val="2"/>
    </font>
    <font>
      <b/>
      <sz val="11"/>
      <color rgb="FF7030A0"/>
      <name val="Arial"/>
      <family val="2"/>
    </font>
    <font>
      <sz val="10"/>
      <name val="Times New Roman"/>
      <family val="1"/>
    </font>
  </fonts>
  <fills count="29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2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4"/>
      </patternFill>
    </fill>
    <fill>
      <patternFill patternType="solid">
        <fgColor indexed="13"/>
        <bgColor indexed="3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3BB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BE6E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BE6E3"/>
        <bgColor indexed="2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FBA"/>
        <bgColor indexed="64"/>
      </patternFill>
    </fill>
    <fill>
      <patternFill patternType="solid">
        <fgColor theme="8" tint="0.59999389629810485"/>
        <bgColor indexed="64"/>
      </patternFill>
    </fill>
  </fills>
  <borders count="1">
    <border>
      <start/>
      <end/>
      <top/>
      <bottom/>
      <diagonal/>
    </border>
  </borders>
  <cellStyleXfs count="15">
    <xf numFmtId="0" fontId="0" fillId="0" borderId="0"/>
    <xf numFmtId="0" fontId="1" fillId="0" borderId="0"/>
    <xf numFmtId="0" fontId="2" fillId="2" borderId="0"/>
    <xf numFmtId="0" fontId="2" fillId="3" borderId="0"/>
    <xf numFmtId="0" fontId="1" fillId="4" borderId="0"/>
    <xf numFmtId="0" fontId="12" fillId="0" borderId="0" applyNumberFormat="0" applyFill="0" applyBorder="0" applyAlignment="0" applyProtection="0">
      <alignment vertical="top"/>
      <protection locked="0"/>
    </xf>
    <xf numFmtId="0" fontId="3" fillId="5" borderId="0"/>
    <xf numFmtId="0" fontId="4" fillId="0" borderId="0"/>
    <xf numFmtId="0" fontId="5" fillId="0" borderId="0"/>
    <xf numFmtId="0" fontId="5" fillId="0" borderId="0">
      <alignment textRotation="90"/>
    </xf>
    <xf numFmtId="0" fontId="6" fillId="0" borderId="0"/>
    <xf numFmtId="164" fontId="6" fillId="0" borderId="0"/>
    <xf numFmtId="0" fontId="7" fillId="0" borderId="0"/>
    <xf numFmtId="0" fontId="7" fillId="0" borderId="0"/>
    <xf numFmtId="0" fontId="8" fillId="0" borderId="0"/>
  </cellStyleXfs>
  <cellXfs count="215">
    <xf numFmtId="0" fontId="0" fillId="0" borderId="0" xfId="0"/>
    <xf numFmtId="0" fontId="0" fillId="0" borderId="0" xfId="0" applyAlignment="1">
      <alignment horizontal="left" vertical="top"/>
    </xf>
    <xf numFmtId="1" fontId="0" fillId="0" borderId="0" xfId="0" applyNumberFormat="1" applyAlignment="1">
      <alignment horizontal="left" vertical="top"/>
    </xf>
    <xf numFmtId="0" fontId="9" fillId="6" borderId="0" xfId="0" applyFont="1" applyFill="1" applyAlignment="1">
      <alignment horizontal="left" vertical="top" wrapText="1"/>
    </xf>
    <xf numFmtId="1" fontId="9" fillId="6" borderId="0" xfId="0" applyNumberFormat="1" applyFont="1" applyFill="1" applyAlignment="1">
      <alignment horizontal="left" vertical="top" wrapText="1"/>
    </xf>
    <xf numFmtId="0" fontId="9" fillId="6" borderId="0" xfId="0" applyFont="1" applyFill="1" applyAlignment="1">
      <alignment horizontal="left" vertical="top"/>
    </xf>
    <xf numFmtId="0" fontId="9" fillId="7" borderId="0" xfId="0" applyFont="1" applyFill="1" applyAlignment="1">
      <alignment horizontal="left" vertical="top"/>
    </xf>
    <xf numFmtId="0" fontId="0" fillId="0" borderId="0" xfId="0" applyAlignment="1">
      <alignment wrapText="1"/>
    </xf>
    <xf numFmtId="0" fontId="10" fillId="0" borderId="0" xfId="0" applyFont="1" applyAlignment="1">
      <alignment horizontal="left" vertical="top"/>
    </xf>
    <xf numFmtId="0" fontId="12" fillId="0" borderId="0" xfId="5" applyAlignment="1" applyProtection="1">
      <alignment horizontal="left" vertical="top"/>
    </xf>
    <xf numFmtId="0" fontId="15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0" fillId="8" borderId="0" xfId="0" applyFill="1" applyAlignment="1">
      <alignment horizontal="left" vertical="top"/>
    </xf>
    <xf numFmtId="0" fontId="1" fillId="6" borderId="0" xfId="0" applyFont="1" applyFill="1" applyAlignment="1">
      <alignment horizontal="left" vertical="top" wrapText="1"/>
    </xf>
    <xf numFmtId="0" fontId="18" fillId="0" borderId="0" xfId="0" applyFont="1"/>
    <xf numFmtId="0" fontId="19" fillId="0" borderId="0" xfId="0" applyFont="1" applyAlignment="1">
      <alignment horizontal="left" vertical="top"/>
    </xf>
    <xf numFmtId="0" fontId="13" fillId="0" borderId="0" xfId="0" applyFont="1" applyAlignment="1">
      <alignment horizontal="left" vertical="top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left" vertical="top"/>
    </xf>
    <xf numFmtId="0" fontId="21" fillId="0" borderId="0" xfId="0" applyFont="1" applyAlignment="1">
      <alignment horizontal="left" vertical="top"/>
    </xf>
    <xf numFmtId="0" fontId="22" fillId="0" borderId="0" xfId="0" applyFont="1" applyAlignment="1">
      <alignment horizontal="left" vertical="top"/>
    </xf>
    <xf numFmtId="0" fontId="0" fillId="9" borderId="0" xfId="0" applyFill="1" applyAlignment="1">
      <alignment horizontal="left" vertical="top"/>
    </xf>
    <xf numFmtId="0" fontId="23" fillId="6" borderId="0" xfId="0" applyFont="1" applyFill="1" applyAlignment="1">
      <alignment horizontal="left" vertical="top" wrapText="1"/>
    </xf>
    <xf numFmtId="0" fontId="24" fillId="0" borderId="0" xfId="0" applyFont="1" applyAlignment="1">
      <alignment horizontal="left" vertical="top"/>
    </xf>
    <xf numFmtId="0" fontId="24" fillId="10" borderId="0" xfId="0" applyFont="1" applyFill="1" applyAlignment="1">
      <alignment horizontal="left" vertical="top"/>
    </xf>
    <xf numFmtId="0" fontId="27" fillId="0" borderId="0" xfId="0" applyFont="1" applyAlignment="1">
      <alignment horizontal="left" vertical="top"/>
    </xf>
    <xf numFmtId="0" fontId="24" fillId="0" borderId="0" xfId="0" applyFont="1"/>
    <xf numFmtId="0" fontId="13" fillId="8" borderId="0" xfId="0" applyFont="1" applyFill="1" applyAlignment="1">
      <alignment horizontal="left" vertical="top"/>
    </xf>
    <xf numFmtId="0" fontId="9" fillId="6" borderId="0" xfId="0" applyFont="1" applyFill="1" applyAlignment="1">
      <alignment horizontal="center" vertical="top" wrapText="1"/>
    </xf>
    <xf numFmtId="0" fontId="0" fillId="0" borderId="0" xfId="0" applyAlignment="1">
      <alignment horizontal="center"/>
    </xf>
    <xf numFmtId="0" fontId="24" fillId="0" borderId="0" xfId="0" applyFont="1" applyAlignment="1">
      <alignment horizontal="center" vertical="top"/>
    </xf>
    <xf numFmtId="0" fontId="0" fillId="0" borderId="0" xfId="0" applyAlignment="1">
      <alignment horizontal="center" vertical="top"/>
    </xf>
    <xf numFmtId="0" fontId="1" fillId="6" borderId="0" xfId="0" applyFont="1" applyFill="1" applyAlignment="1">
      <alignment horizontal="center" vertical="top" wrapText="1"/>
    </xf>
    <xf numFmtId="0" fontId="0" fillId="10" borderId="0" xfId="0" applyFill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4" fillId="11" borderId="0" xfId="0" applyFont="1" applyFill="1" applyAlignment="1">
      <alignment horizontal="left" vertical="top"/>
    </xf>
    <xf numFmtId="0" fontId="14" fillId="11" borderId="0" xfId="0" applyFont="1" applyFill="1" applyAlignment="1">
      <alignment horizontal="center" vertical="top"/>
    </xf>
    <xf numFmtId="0" fontId="14" fillId="11" borderId="0" xfId="0" applyFont="1" applyFill="1" applyAlignment="1">
      <alignment horizontal="center"/>
    </xf>
    <xf numFmtId="0" fontId="28" fillId="11" borderId="0" xfId="0" applyFont="1" applyFill="1" applyAlignment="1">
      <alignment horizontal="left" vertical="top"/>
    </xf>
    <xf numFmtId="0" fontId="0" fillId="12" borderId="0" xfId="0" applyFill="1" applyAlignment="1">
      <alignment horizontal="left" vertical="top"/>
    </xf>
    <xf numFmtId="0" fontId="21" fillId="0" borderId="0" xfId="0" applyFont="1" applyAlignment="1">
      <alignment horizontal="center" vertical="top"/>
    </xf>
    <xf numFmtId="0" fontId="21" fillId="0" borderId="0" xfId="0" applyFont="1"/>
    <xf numFmtId="1" fontId="21" fillId="0" borderId="0" xfId="0" applyNumberFormat="1" applyFont="1" applyAlignment="1">
      <alignment horizontal="left" vertical="top"/>
    </xf>
    <xf numFmtId="0" fontId="31" fillId="0" borderId="0" xfId="5" applyFont="1" applyFill="1" applyAlignment="1" applyProtection="1">
      <alignment horizontal="left" vertical="top"/>
    </xf>
    <xf numFmtId="0" fontId="21" fillId="0" borderId="0" xfId="0" applyFont="1" applyAlignment="1">
      <alignment horizontal="center"/>
    </xf>
    <xf numFmtId="0" fontId="21" fillId="0" borderId="0" xfId="0" applyFont="1" applyAlignment="1">
      <alignment horizontal="left"/>
    </xf>
    <xf numFmtId="0" fontId="0" fillId="0" borderId="0" xfId="0" applyAlignment="1">
      <alignment horizontal="left"/>
    </xf>
    <xf numFmtId="0" fontId="21" fillId="0" borderId="0" xfId="0" applyFont="1" applyAlignment="1">
      <alignment vertical="center"/>
    </xf>
    <xf numFmtId="0" fontId="24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0" fillId="13" borderId="0" xfId="0" applyFill="1" applyAlignment="1">
      <alignment horizontal="left" vertical="top"/>
    </xf>
    <xf numFmtId="0" fontId="13" fillId="0" borderId="0" xfId="0" applyFont="1"/>
    <xf numFmtId="0" fontId="33" fillId="0" borderId="0" xfId="0" applyFont="1" applyAlignment="1">
      <alignment horizontal="left"/>
    </xf>
    <xf numFmtId="0" fontId="0" fillId="14" borderId="0" xfId="0" applyFill="1"/>
    <xf numFmtId="0" fontId="24" fillId="8" borderId="0" xfId="0" applyFont="1" applyFill="1" applyAlignment="1">
      <alignment horizontal="left" vertical="top"/>
    </xf>
    <xf numFmtId="0" fontId="0" fillId="14" borderId="0" xfId="0" applyFill="1" applyAlignment="1">
      <alignment horizontal="left" vertical="top"/>
    </xf>
    <xf numFmtId="0" fontId="0" fillId="15" borderId="0" xfId="0" applyFill="1" applyAlignment="1">
      <alignment horizontal="left" vertical="top"/>
    </xf>
    <xf numFmtId="0" fontId="35" fillId="0" borderId="0" xfId="0" applyFont="1"/>
    <xf numFmtId="0" fontId="15" fillId="0" borderId="0" xfId="0" applyFont="1"/>
    <xf numFmtId="0" fontId="15" fillId="0" borderId="0" xfId="0" applyFont="1" applyAlignment="1">
      <alignment horizontal="center"/>
    </xf>
    <xf numFmtId="0" fontId="0" fillId="8" borderId="0" xfId="0" applyFill="1" applyAlignment="1">
      <alignment horizontal="center" vertical="top"/>
    </xf>
    <xf numFmtId="0" fontId="21" fillId="8" borderId="0" xfId="0" applyFont="1" applyFill="1" applyAlignment="1">
      <alignment horizontal="center" vertical="top"/>
    </xf>
    <xf numFmtId="0" fontId="21" fillId="8" borderId="0" xfId="0" applyFont="1" applyFill="1" applyAlignment="1">
      <alignment horizontal="left" vertical="top"/>
    </xf>
    <xf numFmtId="0" fontId="0" fillId="12" borderId="0" xfId="0" applyFill="1"/>
    <xf numFmtId="0" fontId="21" fillId="8" borderId="0" xfId="0" applyFont="1" applyFill="1"/>
    <xf numFmtId="0" fontId="21" fillId="8" borderId="0" xfId="0" applyFont="1" applyFill="1" applyAlignment="1">
      <alignment horizontal="center"/>
    </xf>
    <xf numFmtId="0" fontId="36" fillId="0" borderId="0" xfId="0" applyFont="1" applyAlignment="1">
      <alignment horizontal="left" vertical="top"/>
    </xf>
    <xf numFmtId="0" fontId="0" fillId="16" borderId="0" xfId="0" applyFill="1" applyAlignment="1">
      <alignment horizontal="center" vertical="top"/>
    </xf>
    <xf numFmtId="0" fontId="0" fillId="16" borderId="0" xfId="0" applyFill="1" applyAlignment="1">
      <alignment horizontal="left" vertical="top"/>
    </xf>
    <xf numFmtId="0" fontId="0" fillId="16" borderId="0" xfId="0" applyFill="1"/>
    <xf numFmtId="0" fontId="0" fillId="16" borderId="0" xfId="0" applyFill="1" applyAlignment="1">
      <alignment horizontal="center"/>
    </xf>
    <xf numFmtId="0" fontId="15" fillId="16" borderId="0" xfId="0" applyFont="1" applyFill="1" applyAlignment="1">
      <alignment horizontal="left" vertical="top"/>
    </xf>
    <xf numFmtId="0" fontId="0" fillId="17" borderId="0" xfId="0" applyFill="1" applyAlignment="1">
      <alignment horizontal="center" vertical="top"/>
    </xf>
    <xf numFmtId="0" fontId="0" fillId="17" borderId="0" xfId="0" applyFill="1" applyAlignment="1">
      <alignment horizontal="left" vertical="top"/>
    </xf>
    <xf numFmtId="0" fontId="0" fillId="17" borderId="0" xfId="0" applyFill="1"/>
    <xf numFmtId="0" fontId="0" fillId="17" borderId="0" xfId="0" applyFill="1" applyAlignment="1">
      <alignment horizontal="center"/>
    </xf>
    <xf numFmtId="0" fontId="39" fillId="0" borderId="0" xfId="0" applyFont="1" applyAlignment="1">
      <alignment horizontal="left" vertical="top"/>
    </xf>
    <xf numFmtId="0" fontId="0" fillId="15" borderId="0" xfId="0" applyFill="1" applyAlignment="1">
      <alignment horizontal="center" vertical="top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18" borderId="0" xfId="0" applyFill="1" applyAlignment="1">
      <alignment horizontal="left" vertical="top"/>
    </xf>
    <xf numFmtId="0" fontId="14" fillId="12" borderId="0" xfId="0" applyFont="1" applyFill="1"/>
    <xf numFmtId="0" fontId="19" fillId="0" borderId="0" xfId="0" applyFont="1" applyAlignment="1">
      <alignment horizontal="center" vertical="top"/>
    </xf>
    <xf numFmtId="0" fontId="19" fillId="0" borderId="0" xfId="0" applyFont="1" applyAlignment="1">
      <alignment horizontal="center"/>
    </xf>
    <xf numFmtId="0" fontId="0" fillId="12" borderId="0" xfId="0" applyFill="1" applyAlignment="1">
      <alignment horizontal="center" vertical="top"/>
    </xf>
    <xf numFmtId="0" fontId="15" fillId="12" borderId="0" xfId="0" applyFont="1" applyFill="1" applyAlignment="1">
      <alignment horizontal="left" vertical="top"/>
    </xf>
    <xf numFmtId="0" fontId="0" fillId="12" borderId="0" xfId="0" applyFill="1" applyAlignment="1">
      <alignment horizontal="center"/>
    </xf>
    <xf numFmtId="0" fontId="15" fillId="15" borderId="0" xfId="0" applyFont="1" applyFill="1" applyAlignment="1">
      <alignment horizontal="left" vertical="top"/>
    </xf>
    <xf numFmtId="0" fontId="40" fillId="0" borderId="0" xfId="0" applyFont="1"/>
    <xf numFmtId="0" fontId="24" fillId="8" borderId="0" xfId="0" applyFont="1" applyFill="1"/>
    <xf numFmtId="0" fontId="0" fillId="8" borderId="0" xfId="0" applyFill="1" applyAlignment="1">
      <alignment horizontal="center"/>
    </xf>
    <xf numFmtId="0" fontId="15" fillId="8" borderId="0" xfId="0" applyFont="1" applyFill="1" applyAlignment="1">
      <alignment horizontal="left" vertical="top"/>
    </xf>
    <xf numFmtId="0" fontId="19" fillId="8" borderId="0" xfId="0" applyFont="1" applyFill="1" applyAlignment="1">
      <alignment horizontal="left" vertical="top"/>
    </xf>
    <xf numFmtId="0" fontId="0" fillId="8" borderId="0" xfId="0" applyFill="1"/>
    <xf numFmtId="0" fontId="16" fillId="8" borderId="0" xfId="0" applyFont="1" applyFill="1" applyAlignment="1">
      <alignment horizontal="left" vertical="top"/>
    </xf>
    <xf numFmtId="0" fontId="0" fillId="8" borderId="0" xfId="0" applyFill="1" applyAlignment="1">
      <alignment horizontal="left"/>
    </xf>
    <xf numFmtId="0" fontId="24" fillId="8" borderId="0" xfId="0" applyFont="1" applyFill="1" applyAlignment="1">
      <alignment horizontal="left"/>
    </xf>
    <xf numFmtId="0" fontId="42" fillId="8" borderId="0" xfId="0" applyFont="1" applyFill="1" applyAlignment="1">
      <alignment horizontal="left" vertical="top"/>
    </xf>
    <xf numFmtId="0" fontId="0" fillId="19" borderId="0" xfId="0" applyFill="1" applyAlignment="1">
      <alignment horizontal="center" vertical="top"/>
    </xf>
    <xf numFmtId="0" fontId="0" fillId="19" borderId="0" xfId="0" applyFill="1" applyAlignment="1">
      <alignment horizontal="left" vertical="top"/>
    </xf>
    <xf numFmtId="0" fontId="0" fillId="19" borderId="0" xfId="0" applyFill="1"/>
    <xf numFmtId="0" fontId="0" fillId="19" borderId="0" xfId="0" applyFill="1" applyAlignment="1">
      <alignment horizontal="center"/>
    </xf>
    <xf numFmtId="0" fontId="24" fillId="8" borderId="0" xfId="0" applyFont="1" applyFill="1" applyAlignment="1">
      <alignment horizontal="center"/>
    </xf>
    <xf numFmtId="0" fontId="16" fillId="8" borderId="0" xfId="0" applyFont="1" applyFill="1"/>
    <xf numFmtId="0" fontId="27" fillId="0" borderId="0" xfId="0" applyFont="1"/>
    <xf numFmtId="0" fontId="0" fillId="20" borderId="0" xfId="0" applyFill="1" applyAlignment="1">
      <alignment horizontal="left" vertical="top"/>
    </xf>
    <xf numFmtId="0" fontId="19" fillId="8" borderId="0" xfId="0" applyFont="1" applyFill="1" applyAlignment="1">
      <alignment horizontal="center" vertical="top"/>
    </xf>
    <xf numFmtId="0" fontId="24" fillId="15" borderId="0" xfId="0" applyFont="1" applyFill="1" applyAlignment="1">
      <alignment horizontal="left" vertical="top"/>
    </xf>
    <xf numFmtId="0" fontId="16" fillId="0" borderId="0" xfId="0" applyFont="1"/>
    <xf numFmtId="0" fontId="42" fillId="0" borderId="0" xfId="0" applyFont="1" applyAlignment="1">
      <alignment horizontal="left" vertical="top"/>
    </xf>
    <xf numFmtId="0" fontId="24" fillId="16" borderId="0" xfId="0" applyFont="1" applyFill="1" applyAlignment="1">
      <alignment horizontal="left" vertical="top"/>
    </xf>
    <xf numFmtId="0" fontId="0" fillId="13" borderId="0" xfId="0" applyFill="1" applyAlignment="1">
      <alignment horizontal="center" vertical="top"/>
    </xf>
    <xf numFmtId="0" fontId="15" fillId="14" borderId="0" xfId="0" applyFont="1" applyFill="1" applyAlignment="1">
      <alignment horizontal="left" vertical="top"/>
    </xf>
    <xf numFmtId="0" fontId="16" fillId="0" borderId="0" xfId="0" applyFont="1" applyAlignment="1">
      <alignment horizontal="center" vertical="top"/>
    </xf>
    <xf numFmtId="0" fontId="16" fillId="0" borderId="0" xfId="0" applyFont="1" applyAlignment="1">
      <alignment horizontal="center"/>
    </xf>
    <xf numFmtId="0" fontId="19" fillId="0" borderId="0" xfId="0" applyFont="1"/>
    <xf numFmtId="0" fontId="0" fillId="18" borderId="0" xfId="0" applyFill="1" applyAlignment="1">
      <alignment horizontal="center" vertical="top"/>
    </xf>
    <xf numFmtId="0" fontId="0" fillId="18" borderId="0" xfId="0" applyFill="1"/>
    <xf numFmtId="0" fontId="0" fillId="18" borderId="0" xfId="0" applyFill="1" applyAlignment="1">
      <alignment horizontal="center"/>
    </xf>
    <xf numFmtId="0" fontId="0" fillId="21" borderId="0" xfId="0" applyFill="1" applyAlignment="1">
      <alignment horizontal="left" vertical="top"/>
    </xf>
    <xf numFmtId="0" fontId="16" fillId="18" borderId="0" xfId="0" applyFont="1" applyFill="1" applyAlignment="1">
      <alignment horizontal="left" vertical="top"/>
    </xf>
    <xf numFmtId="0" fontId="19" fillId="14" borderId="0" xfId="0" applyFont="1" applyFill="1" applyAlignment="1">
      <alignment horizontal="left" vertical="top"/>
    </xf>
    <xf numFmtId="0" fontId="24" fillId="17" borderId="0" xfId="0" applyFont="1" applyFill="1" applyAlignment="1">
      <alignment horizontal="left" vertical="top"/>
    </xf>
    <xf numFmtId="0" fontId="16" fillId="15" borderId="0" xfId="0" applyFont="1" applyFill="1"/>
    <xf numFmtId="0" fontId="16" fillId="16" borderId="0" xfId="0" applyFont="1" applyFill="1"/>
    <xf numFmtId="0" fontId="16" fillId="15" borderId="0" xfId="0" applyFont="1" applyFill="1" applyAlignment="1">
      <alignment horizontal="left" vertical="top"/>
    </xf>
    <xf numFmtId="0" fontId="0" fillId="22" borderId="0" xfId="0" applyFill="1" applyAlignment="1">
      <alignment horizontal="center" vertical="top"/>
    </xf>
    <xf numFmtId="0" fontId="0" fillId="22" borderId="0" xfId="0" applyFill="1" applyAlignment="1">
      <alignment horizontal="left" vertical="top"/>
    </xf>
    <xf numFmtId="0" fontId="0" fillId="22" borderId="0" xfId="0" applyFill="1" applyAlignment="1">
      <alignment horizontal="center"/>
    </xf>
    <xf numFmtId="0" fontId="0" fillId="13" borderId="0" xfId="0" applyFill="1"/>
    <xf numFmtId="0" fontId="0" fillId="13" borderId="0" xfId="0" applyFill="1" applyAlignment="1">
      <alignment horizontal="center"/>
    </xf>
    <xf numFmtId="0" fontId="16" fillId="13" borderId="0" xfId="0" applyFont="1" applyFill="1" applyAlignment="1">
      <alignment horizontal="left" vertical="top"/>
    </xf>
    <xf numFmtId="0" fontId="16" fillId="8" borderId="0" xfId="0" applyFont="1" applyFill="1" applyAlignment="1">
      <alignment horizontal="center"/>
    </xf>
    <xf numFmtId="0" fontId="0" fillId="23" borderId="0" xfId="0" applyFill="1" applyAlignment="1">
      <alignment horizontal="left" vertical="top"/>
    </xf>
    <xf numFmtId="1" fontId="24" fillId="0" borderId="0" xfId="0" applyNumberFormat="1" applyFont="1" applyAlignment="1">
      <alignment horizontal="left" vertical="top"/>
    </xf>
    <xf numFmtId="0" fontId="15" fillId="17" borderId="0" xfId="0" applyFont="1" applyFill="1"/>
    <xf numFmtId="0" fontId="15" fillId="17" borderId="0" xfId="0" applyFont="1" applyFill="1" applyAlignment="1">
      <alignment horizontal="left" vertical="top"/>
    </xf>
    <xf numFmtId="0" fontId="0" fillId="24" borderId="0" xfId="0" applyFill="1" applyAlignment="1">
      <alignment horizontal="center" vertical="top"/>
    </xf>
    <xf numFmtId="0" fontId="0" fillId="24" borderId="0" xfId="0" applyFill="1" applyAlignment="1">
      <alignment horizontal="left" vertical="top"/>
    </xf>
    <xf numFmtId="0" fontId="0" fillId="24" borderId="0" xfId="0" applyFill="1"/>
    <xf numFmtId="0" fontId="0" fillId="24" borderId="0" xfId="0" applyFill="1" applyAlignment="1">
      <alignment horizontal="center"/>
    </xf>
    <xf numFmtId="0" fontId="0" fillId="25" borderId="0" xfId="0" applyFill="1" applyAlignment="1">
      <alignment horizontal="left" vertical="top"/>
    </xf>
    <xf numFmtId="0" fontId="15" fillId="25" borderId="0" xfId="0" applyFont="1" applyFill="1" applyAlignment="1">
      <alignment horizontal="left" vertical="top"/>
    </xf>
    <xf numFmtId="0" fontId="15" fillId="13" borderId="0" xfId="0" applyFont="1" applyFill="1" applyAlignment="1">
      <alignment horizontal="left" vertical="top"/>
    </xf>
    <xf numFmtId="0" fontId="16" fillId="17" borderId="0" xfId="0" applyFont="1" applyFill="1" applyAlignment="1">
      <alignment horizontal="left" vertical="top"/>
    </xf>
    <xf numFmtId="0" fontId="42" fillId="15" borderId="0" xfId="0" applyFont="1" applyFill="1" applyAlignment="1">
      <alignment horizontal="left" vertical="top"/>
    </xf>
    <xf numFmtId="0" fontId="24" fillId="12" borderId="0" xfId="0" applyFont="1" applyFill="1"/>
    <xf numFmtId="0" fontId="24" fillId="12" borderId="0" xfId="0" applyFont="1" applyFill="1" applyAlignment="1">
      <alignment horizontal="left" vertical="top"/>
    </xf>
    <xf numFmtId="0" fontId="16" fillId="12" borderId="0" xfId="0" applyFont="1" applyFill="1" applyAlignment="1">
      <alignment horizontal="left" vertical="top"/>
    </xf>
    <xf numFmtId="0" fontId="24" fillId="13" borderId="0" xfId="0" applyFont="1" applyFill="1" applyAlignment="1">
      <alignment horizontal="left" vertical="top"/>
    </xf>
    <xf numFmtId="0" fontId="0" fillId="15" borderId="0" xfId="0" applyFill="1" applyAlignment="1">
      <alignment horizontal="left"/>
    </xf>
    <xf numFmtId="0" fontId="0" fillId="26" borderId="0" xfId="0" applyFill="1" applyAlignment="1">
      <alignment horizontal="left" vertical="top"/>
    </xf>
    <xf numFmtId="0" fontId="16" fillId="26" borderId="0" xfId="0" applyFont="1" applyFill="1" applyAlignment="1">
      <alignment horizontal="left" vertical="top"/>
    </xf>
    <xf numFmtId="0" fontId="0" fillId="26" borderId="0" xfId="0" applyFill="1" applyAlignment="1">
      <alignment horizontal="center" vertical="top"/>
    </xf>
    <xf numFmtId="0" fontId="0" fillId="26" borderId="0" xfId="0" applyFill="1"/>
    <xf numFmtId="0" fontId="16" fillId="26" borderId="0" xfId="0" applyFont="1" applyFill="1"/>
    <xf numFmtId="0" fontId="0" fillId="26" borderId="0" xfId="0" applyFill="1" applyAlignment="1">
      <alignment horizontal="center"/>
    </xf>
    <xf numFmtId="0" fontId="16" fillId="26" borderId="0" xfId="0" applyFont="1" applyFill="1" applyAlignment="1">
      <alignment horizontal="center" vertical="top"/>
    </xf>
    <xf numFmtId="0" fontId="16" fillId="26" borderId="0" xfId="0" applyFont="1" applyFill="1" applyAlignment="1">
      <alignment horizontal="center"/>
    </xf>
    <xf numFmtId="0" fontId="0" fillId="14" borderId="0" xfId="0" applyFill="1" applyAlignment="1">
      <alignment horizontal="center" vertical="top"/>
    </xf>
    <xf numFmtId="0" fontId="0" fillId="14" borderId="0" xfId="0" applyFill="1" applyAlignment="1">
      <alignment horizontal="center"/>
    </xf>
    <xf numFmtId="0" fontId="0" fillId="27" borderId="0" xfId="0" applyFill="1" applyAlignment="1">
      <alignment horizontal="center" vertical="top"/>
    </xf>
    <xf numFmtId="0" fontId="0" fillId="27" borderId="0" xfId="0" applyFill="1" applyAlignment="1">
      <alignment horizontal="left" vertical="top"/>
    </xf>
    <xf numFmtId="0" fontId="0" fillId="27" borderId="0" xfId="0" applyFill="1"/>
    <xf numFmtId="0" fontId="16" fillId="27" borderId="0" xfId="0" applyFont="1" applyFill="1" applyAlignment="1">
      <alignment horizontal="left" vertical="top"/>
    </xf>
    <xf numFmtId="0" fontId="13" fillId="15" borderId="0" xfId="0" applyFont="1" applyFill="1" applyAlignment="1">
      <alignment horizontal="left" vertical="top"/>
    </xf>
    <xf numFmtId="0" fontId="0" fillId="17" borderId="0" xfId="0" applyFill="1" applyAlignment="1">
      <alignment horizontal="left"/>
    </xf>
    <xf numFmtId="0" fontId="24" fillId="14" borderId="0" xfId="0" applyFont="1" applyFill="1" applyAlignment="1">
      <alignment horizontal="left" vertical="top"/>
    </xf>
    <xf numFmtId="0" fontId="47" fillId="0" borderId="0" xfId="0" applyFont="1" applyAlignment="1">
      <alignment horizontal="left" vertical="top"/>
    </xf>
    <xf numFmtId="0" fontId="48" fillId="0" borderId="0" xfId="0" applyFont="1" applyAlignment="1">
      <alignment horizontal="left" vertical="top"/>
    </xf>
    <xf numFmtId="0" fontId="49" fillId="0" borderId="0" xfId="0" applyFont="1" applyAlignment="1">
      <alignment horizontal="left" vertical="top"/>
    </xf>
    <xf numFmtId="0" fontId="23" fillId="6" borderId="0" xfId="0" applyFont="1" applyFill="1" applyAlignment="1">
      <alignment horizontal="center" vertical="top" wrapText="1"/>
    </xf>
    <xf numFmtId="0" fontId="24" fillId="22" borderId="0" xfId="0" applyFont="1" applyFill="1" applyAlignment="1">
      <alignment horizontal="left" vertical="top"/>
    </xf>
    <xf numFmtId="14" fontId="0" fillId="0" borderId="0" xfId="0" applyNumberFormat="1" applyAlignment="1">
      <alignment horizontal="center" vertical="top"/>
    </xf>
    <xf numFmtId="0" fontId="47" fillId="8" borderId="0" xfId="0" applyFont="1" applyFill="1" applyAlignment="1">
      <alignment horizontal="left" vertical="top"/>
    </xf>
    <xf numFmtId="14" fontId="0" fillId="17" borderId="0" xfId="0" applyNumberFormat="1" applyFill="1" applyAlignment="1">
      <alignment horizontal="center" vertical="top"/>
    </xf>
    <xf numFmtId="0" fontId="47" fillId="17" borderId="0" xfId="0" applyFont="1" applyFill="1" applyAlignment="1">
      <alignment horizontal="left" vertical="top"/>
    </xf>
    <xf numFmtId="0" fontId="24" fillId="17" borderId="0" xfId="0" applyFont="1" applyFill="1"/>
    <xf numFmtId="0" fontId="16" fillId="14" borderId="0" xfId="0" applyFont="1" applyFill="1"/>
    <xf numFmtId="0" fontId="41" fillId="0" borderId="0" xfId="0" applyFont="1" applyAlignment="1">
      <alignment horizontal="left" vertical="top"/>
    </xf>
    <xf numFmtId="0" fontId="24" fillId="15" borderId="0" xfId="0" applyFont="1" applyFill="1"/>
    <xf numFmtId="0" fontId="51" fillId="0" borderId="0" xfId="0" applyFont="1" applyAlignment="1">
      <alignment vertical="center"/>
    </xf>
    <xf numFmtId="0" fontId="24" fillId="17" borderId="0" xfId="0" applyFont="1" applyFill="1" applyAlignment="1">
      <alignment horizontal="center" vertical="top"/>
    </xf>
    <xf numFmtId="0" fontId="0" fillId="25" borderId="0" xfId="0" applyFill="1" applyAlignment="1">
      <alignment horizontal="center" vertical="top"/>
    </xf>
    <xf numFmtId="0" fontId="13" fillId="25" borderId="0" xfId="0" applyFont="1" applyFill="1" applyAlignment="1">
      <alignment horizontal="left" vertical="top"/>
    </xf>
    <xf numFmtId="0" fontId="0" fillId="25" borderId="0" xfId="0" applyFill="1"/>
    <xf numFmtId="0" fontId="15" fillId="25" borderId="0" xfId="0" applyFont="1" applyFill="1"/>
    <xf numFmtId="0" fontId="15" fillId="25" borderId="0" xfId="0" applyFont="1" applyFill="1" applyAlignment="1">
      <alignment horizontal="center"/>
    </xf>
    <xf numFmtId="0" fontId="16" fillId="25" borderId="0" xfId="0" applyFont="1" applyFill="1" applyAlignment="1">
      <alignment horizontal="left" vertical="top"/>
    </xf>
    <xf numFmtId="0" fontId="0" fillId="25" borderId="0" xfId="0" applyFill="1" applyAlignment="1">
      <alignment horizontal="center"/>
    </xf>
    <xf numFmtId="0" fontId="24" fillId="25" borderId="0" xfId="0" applyFont="1" applyFill="1" applyAlignment="1">
      <alignment horizontal="left" vertical="top"/>
    </xf>
    <xf numFmtId="0" fontId="15" fillId="12" borderId="0" xfId="0" applyFont="1" applyFill="1"/>
    <xf numFmtId="0" fontId="35" fillId="13" borderId="0" xfId="0" applyFont="1" applyFill="1"/>
    <xf numFmtId="0" fontId="14" fillId="15" borderId="0" xfId="0" applyFont="1" applyFill="1" applyAlignment="1">
      <alignment horizontal="left" vertical="top"/>
    </xf>
    <xf numFmtId="0" fontId="15" fillId="18" borderId="0" xfId="0" applyFont="1" applyFill="1" applyAlignment="1">
      <alignment horizontal="left" vertical="top"/>
    </xf>
    <xf numFmtId="0" fontId="24" fillId="26" borderId="0" xfId="0" applyFont="1" applyFill="1" applyAlignment="1">
      <alignment horizontal="left" vertical="top"/>
    </xf>
    <xf numFmtId="0" fontId="28" fillId="0" borderId="0" xfId="0" applyFont="1" applyAlignment="1">
      <alignment horizontal="left" vertical="top"/>
    </xf>
    <xf numFmtId="0" fontId="24" fillId="19" borderId="0" xfId="0" applyFont="1" applyFill="1" applyAlignment="1">
      <alignment horizontal="left" vertical="top"/>
    </xf>
    <xf numFmtId="0" fontId="15" fillId="19" borderId="0" xfId="0" applyFont="1" applyFill="1" applyAlignment="1">
      <alignment horizontal="left" vertical="top"/>
    </xf>
    <xf numFmtId="0" fontId="24" fillId="19" borderId="0" xfId="0" applyFont="1" applyFill="1"/>
    <xf numFmtId="0" fontId="24" fillId="14" borderId="0" xfId="0" applyFont="1" applyFill="1"/>
    <xf numFmtId="0" fontId="14" fillId="0" borderId="0" xfId="0" applyFont="1"/>
    <xf numFmtId="0" fontId="0" fillId="28" borderId="0" xfId="0" applyFill="1" applyAlignment="1">
      <alignment horizontal="left"/>
    </xf>
    <xf numFmtId="0" fontId="0" fillId="28" borderId="0" xfId="0" applyFill="1"/>
    <xf numFmtId="0" fontId="34" fillId="28" borderId="0" xfId="0" applyFont="1" applyFill="1"/>
    <xf numFmtId="0" fontId="34" fillId="28" borderId="0" xfId="0" applyFont="1" applyFill="1" applyAlignment="1">
      <alignment horizontal="center"/>
    </xf>
    <xf numFmtId="0" fontId="14" fillId="8" borderId="0" xfId="0" applyFont="1" applyFill="1" applyAlignment="1">
      <alignment horizontal="left"/>
    </xf>
    <xf numFmtId="0" fontId="14" fillId="8" borderId="0" xfId="0" applyFont="1" applyFill="1"/>
    <xf numFmtId="0" fontId="14" fillId="8" borderId="0" xfId="0" applyFont="1" applyFill="1" applyAlignment="1">
      <alignment horizontal="left" vertical="top"/>
    </xf>
    <xf numFmtId="0" fontId="15" fillId="17" borderId="0" xfId="0" applyFont="1" applyFill="1" applyAlignment="1">
      <alignment horizontal="center" vertical="top"/>
    </xf>
    <xf numFmtId="0" fontId="16" fillId="17" borderId="0" xfId="0" applyFont="1" applyFill="1" applyAlignment="1">
      <alignment horizontal="center" vertical="top"/>
    </xf>
    <xf numFmtId="0" fontId="24" fillId="17" borderId="0" xfId="0" applyFont="1" applyFill="1" applyAlignment="1">
      <alignment horizontal="center"/>
    </xf>
    <xf numFmtId="0" fontId="24" fillId="17" borderId="0" xfId="0" applyFont="1" applyFill="1" applyAlignment="1">
      <alignment vertical="center"/>
    </xf>
    <xf numFmtId="0" fontId="14" fillId="28" borderId="0" xfId="0" applyFont="1" applyFill="1" applyAlignment="1">
      <alignment horizontal="left" vertical="top"/>
    </xf>
    <xf numFmtId="0" fontId="44" fillId="0" borderId="0" xfId="0" applyFont="1"/>
  </cellXfs>
  <cellStyles count="15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Error" xfId="6" xr:uid="{00000000-0005-0000-0000-000005000000}"/>
    <cellStyle name="Footnote" xfId="7" xr:uid="{00000000-0005-0000-0000-000006000000}"/>
    <cellStyle name="Heading 1" xfId="8" xr:uid="{00000000-0005-0000-0000-000007000000}"/>
    <cellStyle name="Heading1 1" xfId="9" xr:uid="{00000000-0005-0000-0000-000008000000}"/>
    <cellStyle name="Lien hypertexte" xfId="5" builtinId="8"/>
    <cellStyle name="Normal" xfId="0" builtinId="0"/>
    <cellStyle name="Result 1" xfId="10" xr:uid="{00000000-0005-0000-0000-00000A000000}"/>
    <cellStyle name="Result2 1" xfId="11" xr:uid="{00000000-0005-0000-0000-00000B000000}"/>
    <cellStyle name="Status" xfId="12" xr:uid="{00000000-0005-0000-0000-00000C000000}"/>
    <cellStyle name="Text" xfId="13" xr:uid="{00000000-0005-0000-0000-00000D000000}"/>
    <cellStyle name="Warning" xfId="14" xr:uid="{00000000-0005-0000-0000-00000E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FF"/>
      <rgbColor rgb="00FFF2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DDDDD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7FFFD4"/>
      <rgbColor rgb="00FF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9FF5D"/>
      <color rgb="FFFBE6E3"/>
      <color rgb="FFFFCFBA"/>
      <color rgb="FF00F3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purl.oclc.org/ooxml/officeDocument/relationships/worksheet" Target="worksheets/sheet8.xml"/><Relationship Id="rId13" Type="http://purl.oclc.org/ooxml/officeDocument/relationships/styles" Target="styles.xml"/><Relationship Id="rId3" Type="http://purl.oclc.org/ooxml/officeDocument/relationships/worksheet" Target="worksheets/sheet3.xml"/><Relationship Id="rId7" Type="http://purl.oclc.org/ooxml/officeDocument/relationships/worksheet" Target="worksheets/sheet7.xml"/><Relationship Id="rId12" Type="http://purl.oclc.org/ooxml/officeDocument/relationships/theme" Target="theme/theme1.xml"/><Relationship Id="rId2" Type="http://purl.oclc.org/ooxml/officeDocument/relationships/worksheet" Target="worksheets/sheet2.xml"/><Relationship Id="rId1" Type="http://purl.oclc.org/ooxml/officeDocument/relationships/worksheet" Target="worksheets/sheet1.xml"/><Relationship Id="rId6" Type="http://purl.oclc.org/ooxml/officeDocument/relationships/worksheet" Target="worksheets/sheet6.xml"/><Relationship Id="rId11" Type="http://purl.oclc.org/ooxml/officeDocument/relationships/worksheet" Target="worksheets/sheet11.xml"/><Relationship Id="rId5" Type="http://purl.oclc.org/ooxml/officeDocument/relationships/worksheet" Target="worksheets/sheet5.xml"/><Relationship Id="rId15" Type="http://purl.oclc.org/ooxml/officeDocument/relationships/calcChain" Target="calcChain.xml"/><Relationship Id="rId10" Type="http://purl.oclc.org/ooxml/officeDocument/relationships/worksheet" Target="worksheets/sheet10.xml"/><Relationship Id="rId4" Type="http://purl.oclc.org/ooxml/officeDocument/relationships/worksheet" Target="worksheets/sheet4.xml"/><Relationship Id="rId9" Type="http://purl.oclc.org/ooxml/officeDocument/relationships/worksheet" Target="worksheets/sheet9.xml"/><Relationship Id="rId14" Type="http://purl.oclc.org/ooxml/officeDocument/relationships/sharedStrings" Target="sharedStrings.xml"/></Relationships>
</file>

<file path=xl/theme/theme1.xml><?xml version="1.0" encoding="utf-8"?>
<a:theme xmlns:a="http://purl.oclc.org/ooxml/drawingml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AF0793-99F9-41C8-A739-53F02B03ADF9}">
  <dimension ref="A1:AD1065"/>
  <sheetViews>
    <sheetView topLeftCell="O1" zoomScale="110" zoomScaleNormal="110" workbookViewId="0">
      <pane ySplit="1" topLeftCell="A29" activePane="bottomLeft" state="frozen"/>
      <selection pane="bottomLeft" activeCell="U30" sqref="U30"/>
    </sheetView>
  </sheetViews>
  <sheetFormatPr baseColWidth="10" defaultColWidth="11.81640625" defaultRowHeight="12.5" x14ac:dyDescent="0.25"/>
  <cols>
    <col min="1" max="1" width="8.7265625" style="31" customWidth="1"/>
    <col min="2" max="3" width="8.1796875" style="31" customWidth="1"/>
    <col min="4" max="4" width="14.1796875" style="1" customWidth="1"/>
    <col min="5" max="5" width="25.1796875" style="1" customWidth="1"/>
    <col min="6" max="6" width="17.453125" style="1" customWidth="1"/>
    <col min="7" max="7" width="35.26953125" style="1" customWidth="1"/>
    <col min="8" max="8" width="67.1796875" style="1" customWidth="1"/>
    <col min="9" max="9" width="12" style="1" customWidth="1"/>
    <col min="10" max="10" width="10.453125" customWidth="1"/>
    <col min="11" max="11" width="11" customWidth="1"/>
    <col min="12" max="12" width="20.1796875" customWidth="1"/>
    <col min="13" max="13" width="11.453125" style="29" customWidth="1"/>
    <col min="14" max="14" width="25.7265625" style="1" customWidth="1"/>
    <col min="15" max="15" width="19.453125" style="1" customWidth="1"/>
    <col min="16" max="16" width="24" style="1" customWidth="1"/>
    <col min="17" max="17" width="18.1796875" style="1" customWidth="1"/>
    <col min="18" max="18" width="12.453125" style="1" customWidth="1"/>
    <col min="19" max="19" width="14" style="1" customWidth="1"/>
    <col min="20" max="20" width="14.26953125" style="1" customWidth="1"/>
    <col min="21" max="21" width="47" style="1" customWidth="1"/>
    <col min="22" max="22" width="20.81640625" style="1" customWidth="1"/>
    <col min="23" max="23" width="26.1796875" style="1" customWidth="1"/>
    <col min="24" max="26" width="11.81640625" style="1"/>
    <col min="27" max="27" width="23.7265625" style="1" customWidth="1"/>
    <col min="28" max="16384" width="11.81640625" style="1"/>
  </cols>
  <sheetData>
    <row r="1" spans="1:28" s="3" customFormat="1" ht="47.25" customHeight="1" x14ac:dyDescent="0.25">
      <c r="A1" s="28" t="s">
        <v>0</v>
      </c>
      <c r="B1" s="28" t="s">
        <v>1</v>
      </c>
      <c r="C1" s="28" t="s">
        <v>6624</v>
      </c>
      <c r="D1" s="3" t="s">
        <v>2</v>
      </c>
      <c r="E1" s="3" t="s">
        <v>3</v>
      </c>
      <c r="F1" s="3" t="s">
        <v>4</v>
      </c>
      <c r="G1" s="22" t="s">
        <v>5</v>
      </c>
      <c r="H1" s="22" t="s">
        <v>6</v>
      </c>
      <c r="I1" s="22" t="s">
        <v>7</v>
      </c>
      <c r="J1" s="3" t="s">
        <v>8</v>
      </c>
      <c r="K1" s="3" t="s">
        <v>9</v>
      </c>
      <c r="L1" s="3" t="s">
        <v>10</v>
      </c>
      <c r="M1" s="28" t="s">
        <v>11</v>
      </c>
      <c r="N1" s="3" t="s">
        <v>12</v>
      </c>
      <c r="O1" s="3" t="s">
        <v>13</v>
      </c>
      <c r="P1" s="3" t="s">
        <v>14</v>
      </c>
      <c r="Q1" s="3" t="s">
        <v>15</v>
      </c>
      <c r="R1" s="3" t="s">
        <v>16</v>
      </c>
      <c r="S1" s="3" t="s">
        <v>17</v>
      </c>
      <c r="T1" s="3" t="s">
        <v>18</v>
      </c>
      <c r="U1" s="13" t="s">
        <v>19</v>
      </c>
      <c r="Y1" s="5"/>
      <c r="Z1" s="5"/>
      <c r="AB1" s="6" t="s">
        <v>20</v>
      </c>
    </row>
    <row r="2" spans="1:28" s="35" customFormat="1" ht="13" x14ac:dyDescent="0.3">
      <c r="A2" s="35" t="s">
        <v>21</v>
      </c>
      <c r="B2" s="36"/>
      <c r="C2" s="36"/>
      <c r="M2" s="37"/>
      <c r="N2" s="38"/>
    </row>
    <row r="3" spans="1:28" x14ac:dyDescent="0.25">
      <c r="A3" s="31">
        <v>13</v>
      </c>
      <c r="B3" s="31" t="s">
        <v>22</v>
      </c>
      <c r="D3" s="1" t="s">
        <v>23</v>
      </c>
      <c r="E3" s="1" t="s">
        <v>24</v>
      </c>
      <c r="F3" s="1" t="s">
        <v>24</v>
      </c>
      <c r="G3" s="1" t="s">
        <v>24</v>
      </c>
      <c r="H3" s="1" t="s">
        <v>24</v>
      </c>
      <c r="I3" s="1" t="s">
        <v>24</v>
      </c>
      <c r="J3" s="1" t="s">
        <v>24</v>
      </c>
      <c r="K3" s="1" t="s">
        <v>24</v>
      </c>
      <c r="L3" s="1" t="s">
        <v>24</v>
      </c>
      <c r="M3" s="29">
        <v>470</v>
      </c>
      <c r="N3" s="23" t="s">
        <v>25</v>
      </c>
      <c r="O3" s="1" t="s">
        <v>24</v>
      </c>
      <c r="P3" s="1" t="s">
        <v>24</v>
      </c>
      <c r="Q3" s="1" t="s">
        <v>24</v>
      </c>
      <c r="R3" s="1" t="s">
        <v>24</v>
      </c>
      <c r="S3" s="1" t="s">
        <v>24</v>
      </c>
      <c r="T3" s="1" t="s">
        <v>24</v>
      </c>
      <c r="U3" s="1" t="s">
        <v>24</v>
      </c>
      <c r="AB3" s="1">
        <f t="shared" ref="AB3:AB10" si="0">HYPERLINK(AA3,X3)</f>
        <v>0</v>
      </c>
    </row>
    <row r="4" spans="1:28" ht="15" customHeight="1" x14ac:dyDescent="0.25">
      <c r="A4" s="31">
        <v>14</v>
      </c>
      <c r="B4" s="31" t="s">
        <v>22</v>
      </c>
      <c r="D4" s="1" t="s">
        <v>26</v>
      </c>
      <c r="E4" s="1" t="s">
        <v>27</v>
      </c>
      <c r="F4" s="1" t="s">
        <v>24</v>
      </c>
      <c r="G4" s="1" t="s">
        <v>28</v>
      </c>
      <c r="H4" s="7" t="s">
        <v>24</v>
      </c>
      <c r="I4" s="1" t="s">
        <v>29</v>
      </c>
      <c r="J4" s="1" t="s">
        <v>24</v>
      </c>
      <c r="K4" s="1" t="s">
        <v>24</v>
      </c>
      <c r="L4" s="1" t="s">
        <v>24</v>
      </c>
      <c r="M4" s="29" t="s">
        <v>24</v>
      </c>
      <c r="N4" s="1" t="s">
        <v>24</v>
      </c>
      <c r="O4" s="1" t="s">
        <v>24</v>
      </c>
      <c r="P4" s="1" t="s">
        <v>24</v>
      </c>
      <c r="Q4" s="1" t="s">
        <v>24</v>
      </c>
      <c r="R4" s="1" t="s">
        <v>24</v>
      </c>
      <c r="S4" s="1" t="s">
        <v>24</v>
      </c>
      <c r="T4" s="1" t="s">
        <v>24</v>
      </c>
      <c r="U4" s="1" t="s">
        <v>24</v>
      </c>
      <c r="AB4" s="1">
        <f t="shared" si="0"/>
        <v>0</v>
      </c>
    </row>
    <row r="5" spans="1:28" x14ac:dyDescent="0.25">
      <c r="A5" s="31">
        <v>15</v>
      </c>
      <c r="B5" s="31" t="s">
        <v>22</v>
      </c>
      <c r="D5" s="1" t="s">
        <v>30</v>
      </c>
      <c r="E5" s="1" t="s">
        <v>24</v>
      </c>
      <c r="F5" s="1" t="s">
        <v>24</v>
      </c>
      <c r="G5" s="1" t="s">
        <v>24</v>
      </c>
      <c r="H5" s="1" t="s">
        <v>24</v>
      </c>
      <c r="I5" s="1" t="s">
        <v>24</v>
      </c>
      <c r="J5" s="1" t="s">
        <v>24</v>
      </c>
      <c r="K5" s="1" t="s">
        <v>24</v>
      </c>
      <c r="L5" s="1" t="s">
        <v>24</v>
      </c>
      <c r="M5" s="29" t="s">
        <v>31</v>
      </c>
      <c r="N5" s="23" t="s">
        <v>32</v>
      </c>
      <c r="O5" s="1" t="s">
        <v>24</v>
      </c>
      <c r="P5" s="1" t="s">
        <v>24</v>
      </c>
      <c r="Q5" s="1" t="s">
        <v>24</v>
      </c>
      <c r="R5" s="1" t="s">
        <v>24</v>
      </c>
      <c r="S5" s="1" t="s">
        <v>24</v>
      </c>
      <c r="T5" s="1" t="s">
        <v>24</v>
      </c>
      <c r="U5" s="1" t="s">
        <v>24</v>
      </c>
      <c r="AB5" s="1">
        <f t="shared" si="0"/>
        <v>0</v>
      </c>
    </row>
    <row r="6" spans="1:28" x14ac:dyDescent="0.25">
      <c r="A6" s="31">
        <v>16</v>
      </c>
      <c r="B6" s="31" t="s">
        <v>22</v>
      </c>
      <c r="D6" s="1" t="s">
        <v>33</v>
      </c>
      <c r="E6" s="1" t="s">
        <v>24</v>
      </c>
      <c r="F6" s="1" t="s">
        <v>24</v>
      </c>
      <c r="G6" s="1" t="s">
        <v>24</v>
      </c>
      <c r="H6" s="1" t="s">
        <v>24</v>
      </c>
      <c r="I6" s="1" t="s">
        <v>24</v>
      </c>
      <c r="J6" s="1" t="s">
        <v>24</v>
      </c>
      <c r="K6" s="1" t="s">
        <v>24</v>
      </c>
      <c r="L6" s="1" t="s">
        <v>24</v>
      </c>
      <c r="M6" s="29" t="s">
        <v>24</v>
      </c>
      <c r="N6" s="1" t="s">
        <v>24</v>
      </c>
      <c r="O6" s="1" t="s">
        <v>24</v>
      </c>
      <c r="P6" s="1" t="s">
        <v>24</v>
      </c>
      <c r="Q6" s="1" t="s">
        <v>24</v>
      </c>
      <c r="R6" s="1" t="s">
        <v>24</v>
      </c>
      <c r="S6" s="1" t="s">
        <v>24</v>
      </c>
      <c r="T6" s="1" t="s">
        <v>24</v>
      </c>
      <c r="U6" s="1" t="s">
        <v>24</v>
      </c>
      <c r="AB6" s="1">
        <f t="shared" si="0"/>
        <v>0</v>
      </c>
    </row>
    <row r="7" spans="1:28" ht="13" x14ac:dyDescent="0.25">
      <c r="A7" s="31">
        <v>17</v>
      </c>
      <c r="B7" s="31" t="s">
        <v>22</v>
      </c>
      <c r="D7" s="1" t="s">
        <v>34</v>
      </c>
      <c r="E7" s="16" t="s">
        <v>35</v>
      </c>
      <c r="F7" s="1" t="s">
        <v>24</v>
      </c>
      <c r="G7" s="1" t="s">
        <v>24</v>
      </c>
      <c r="H7" s="1" t="s">
        <v>24</v>
      </c>
      <c r="I7" s="1" t="s">
        <v>36</v>
      </c>
      <c r="J7" s="1" t="s">
        <v>37</v>
      </c>
      <c r="K7" s="1" t="s">
        <v>24</v>
      </c>
      <c r="L7" s="1" t="s">
        <v>24</v>
      </c>
      <c r="M7" s="29">
        <v>4</v>
      </c>
      <c r="N7" s="23" t="s">
        <v>38</v>
      </c>
      <c r="O7" s="1" t="s">
        <v>24</v>
      </c>
      <c r="P7" s="1" t="s">
        <v>24</v>
      </c>
      <c r="Q7" s="1" t="s">
        <v>24</v>
      </c>
      <c r="R7" s="1" t="s">
        <v>24</v>
      </c>
      <c r="S7" s="1" t="s">
        <v>24</v>
      </c>
      <c r="T7" s="1" t="s">
        <v>24</v>
      </c>
      <c r="U7" s="1" t="s">
        <v>39</v>
      </c>
      <c r="AB7" s="1">
        <f t="shared" si="0"/>
        <v>0</v>
      </c>
    </row>
    <row r="8" spans="1:28" x14ac:dyDescent="0.25">
      <c r="A8" s="31">
        <v>18</v>
      </c>
      <c r="B8" s="31" t="s">
        <v>22</v>
      </c>
      <c r="D8" s="1" t="s">
        <v>40</v>
      </c>
      <c r="E8" s="1" t="s">
        <v>41</v>
      </c>
      <c r="F8" s="1" t="s">
        <v>24</v>
      </c>
      <c r="G8" s="1" t="s">
        <v>24</v>
      </c>
      <c r="H8" s="1" t="s">
        <v>24</v>
      </c>
      <c r="I8" s="1" t="s">
        <v>29</v>
      </c>
      <c r="J8" s="1" t="s">
        <v>42</v>
      </c>
      <c r="K8" s="1" t="s">
        <v>43</v>
      </c>
      <c r="L8" s="23" t="s">
        <v>44</v>
      </c>
      <c r="M8" s="29" t="s">
        <v>24</v>
      </c>
      <c r="N8" s="1" t="s">
        <v>45</v>
      </c>
      <c r="O8" s="1" t="s">
        <v>46</v>
      </c>
      <c r="P8" s="1" t="s">
        <v>24</v>
      </c>
      <c r="Q8" s="1" t="s">
        <v>24</v>
      </c>
      <c r="R8" s="1" t="s">
        <v>47</v>
      </c>
      <c r="S8" s="1" t="s">
        <v>24</v>
      </c>
      <c r="T8" s="1" t="s">
        <v>24</v>
      </c>
      <c r="U8" s="1" t="s">
        <v>48</v>
      </c>
      <c r="AB8" s="1">
        <f t="shared" si="0"/>
        <v>0</v>
      </c>
    </row>
    <row r="9" spans="1:28" x14ac:dyDescent="0.25">
      <c r="A9" s="31">
        <v>19</v>
      </c>
      <c r="B9" s="31" t="s">
        <v>22</v>
      </c>
      <c r="D9" s="1" t="s">
        <v>49</v>
      </c>
      <c r="E9" s="1" t="s">
        <v>24</v>
      </c>
      <c r="F9" s="1" t="s">
        <v>24</v>
      </c>
      <c r="G9" s="1" t="s">
        <v>24</v>
      </c>
      <c r="H9" s="1" t="s">
        <v>24</v>
      </c>
      <c r="I9" s="1" t="s">
        <v>50</v>
      </c>
      <c r="J9" s="1" t="s">
        <v>51</v>
      </c>
      <c r="K9" s="1" t="s">
        <v>52</v>
      </c>
      <c r="L9" s="1" t="s">
        <v>53</v>
      </c>
      <c r="M9" s="29">
        <v>772</v>
      </c>
      <c r="N9" s="1" t="s">
        <v>54</v>
      </c>
      <c r="O9" s="1" t="s">
        <v>24</v>
      </c>
      <c r="P9" s="1" t="s">
        <v>24</v>
      </c>
      <c r="Q9" s="1" t="s">
        <v>24</v>
      </c>
      <c r="R9" s="1" t="s">
        <v>24</v>
      </c>
      <c r="S9" s="1" t="s">
        <v>24</v>
      </c>
      <c r="T9" s="1" t="s">
        <v>24</v>
      </c>
      <c r="U9" t="s">
        <v>55</v>
      </c>
      <c r="AB9" s="1">
        <f t="shared" si="0"/>
        <v>0</v>
      </c>
    </row>
    <row r="10" spans="1:28" ht="13" x14ac:dyDescent="0.25">
      <c r="A10" s="31">
        <v>21</v>
      </c>
      <c r="B10" s="31" t="s">
        <v>22</v>
      </c>
      <c r="D10" s="1" t="s">
        <v>56</v>
      </c>
      <c r="E10" s="1" t="s">
        <v>24</v>
      </c>
      <c r="F10" s="1" t="s">
        <v>6625</v>
      </c>
      <c r="G10" s="1" t="s">
        <v>58</v>
      </c>
      <c r="H10" s="1" t="s">
        <v>24</v>
      </c>
      <c r="I10" s="1" t="s">
        <v>36</v>
      </c>
      <c r="J10" s="1" t="s">
        <v>37</v>
      </c>
      <c r="K10" s="1" t="s">
        <v>59</v>
      </c>
      <c r="L10" s="1" t="s">
        <v>24</v>
      </c>
      <c r="M10" s="29">
        <v>397</v>
      </c>
      <c r="N10" s="1" t="s">
        <v>60</v>
      </c>
      <c r="O10" s="1" t="s">
        <v>24</v>
      </c>
      <c r="P10" s="1" t="s">
        <v>61</v>
      </c>
      <c r="Q10" s="1" t="s">
        <v>24</v>
      </c>
      <c r="R10" s="1" t="s">
        <v>24</v>
      </c>
      <c r="S10" s="1" t="s">
        <v>24</v>
      </c>
      <c r="T10" s="1" t="s">
        <v>24</v>
      </c>
      <c r="U10" s="1" t="s">
        <v>62</v>
      </c>
      <c r="AB10" s="1">
        <f t="shared" si="0"/>
        <v>0</v>
      </c>
    </row>
    <row r="11" spans="1:28" x14ac:dyDescent="0.25">
      <c r="A11" s="31" t="s">
        <v>24</v>
      </c>
      <c r="B11" s="31" t="s">
        <v>22</v>
      </c>
      <c r="C11" s="31" t="s">
        <v>6616</v>
      </c>
      <c r="D11" s="23" t="s">
        <v>63</v>
      </c>
      <c r="E11" s="1" t="s">
        <v>64</v>
      </c>
      <c r="F11" s="1" t="s">
        <v>24</v>
      </c>
      <c r="G11" s="1" t="s">
        <v>24</v>
      </c>
      <c r="H11" s="1" t="s">
        <v>24</v>
      </c>
      <c r="I11" s="1" t="s">
        <v>24</v>
      </c>
      <c r="J11" s="1" t="s">
        <v>24</v>
      </c>
      <c r="K11" s="1" t="s">
        <v>65</v>
      </c>
      <c r="L11" s="23" t="s">
        <v>6623</v>
      </c>
      <c r="M11" s="29" t="s">
        <v>24</v>
      </c>
      <c r="N11" s="1" t="s">
        <v>24</v>
      </c>
      <c r="O11" s="1" t="s">
        <v>24</v>
      </c>
      <c r="P11" s="1" t="s">
        <v>24</v>
      </c>
      <c r="Q11" s="1" t="s">
        <v>24</v>
      </c>
      <c r="R11" s="1" t="s">
        <v>24</v>
      </c>
      <c r="S11" s="1" t="s">
        <v>24</v>
      </c>
      <c r="T11" s="1" t="s">
        <v>24</v>
      </c>
      <c r="U11" s="1" t="s">
        <v>24</v>
      </c>
    </row>
    <row r="12" spans="1:28" x14ac:dyDescent="0.25">
      <c r="A12" s="31" t="s">
        <v>24</v>
      </c>
      <c r="B12" s="31" t="s">
        <v>22</v>
      </c>
      <c r="C12" s="31" t="s">
        <v>6616</v>
      </c>
      <c r="D12" s="23" t="s">
        <v>67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1" t="s">
        <v>24</v>
      </c>
      <c r="L12" s="23" t="s">
        <v>68</v>
      </c>
      <c r="M12" s="29" t="s">
        <v>24</v>
      </c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 t="s">
        <v>24</v>
      </c>
      <c r="U12" s="1" t="s">
        <v>24</v>
      </c>
    </row>
    <row r="13" spans="1:28" x14ac:dyDescent="0.25">
      <c r="A13" s="31">
        <v>22</v>
      </c>
      <c r="B13" s="31" t="s">
        <v>22</v>
      </c>
      <c r="D13" s="1" t="s">
        <v>69</v>
      </c>
      <c r="E13" s="1" t="s">
        <v>24</v>
      </c>
      <c r="F13" s="1" t="s">
        <v>24</v>
      </c>
      <c r="G13" s="1" t="s">
        <v>24</v>
      </c>
      <c r="H13" s="1" t="s">
        <v>24</v>
      </c>
      <c r="I13" s="1" t="s">
        <v>70</v>
      </c>
      <c r="J13" s="1" t="s">
        <v>24</v>
      </c>
      <c r="K13" s="1" t="s">
        <v>71</v>
      </c>
      <c r="L13" s="1" t="s">
        <v>24</v>
      </c>
      <c r="M13" s="29" t="s">
        <v>24</v>
      </c>
      <c r="N13" s="1" t="s">
        <v>24</v>
      </c>
      <c r="O13" s="1" t="s">
        <v>24</v>
      </c>
      <c r="P13" s="1" t="s">
        <v>24</v>
      </c>
      <c r="Q13" s="1" t="s">
        <v>24</v>
      </c>
      <c r="R13" s="1" t="s">
        <v>24</v>
      </c>
      <c r="S13" s="1" t="s">
        <v>24</v>
      </c>
      <c r="T13" s="1" t="s">
        <v>24</v>
      </c>
      <c r="U13" s="1" t="s">
        <v>24</v>
      </c>
      <c r="AB13" s="1">
        <f>HYPERLINK(AA13,X13)</f>
        <v>0</v>
      </c>
    </row>
    <row r="14" spans="1:28" x14ac:dyDescent="0.25">
      <c r="A14" s="31">
        <v>23</v>
      </c>
      <c r="B14" s="31" t="s">
        <v>22</v>
      </c>
      <c r="C14" s="31" t="s">
        <v>6618</v>
      </c>
      <c r="D14" s="1" t="s">
        <v>72</v>
      </c>
      <c r="E14" s="23" t="s">
        <v>73</v>
      </c>
      <c r="F14" s="11" t="s">
        <v>6622</v>
      </c>
      <c r="G14" s="1" t="s">
        <v>75</v>
      </c>
      <c r="H14" s="1" t="s">
        <v>24</v>
      </c>
      <c r="I14" s="1" t="s">
        <v>76</v>
      </c>
      <c r="J14" s="1" t="s">
        <v>24</v>
      </c>
      <c r="K14" s="1" t="s">
        <v>65</v>
      </c>
      <c r="L14" s="26" t="s">
        <v>77</v>
      </c>
      <c r="M14" s="29" t="s">
        <v>24</v>
      </c>
      <c r="N14" s="1" t="s">
        <v>24</v>
      </c>
      <c r="O14" s="1" t="s">
        <v>24</v>
      </c>
      <c r="P14" s="1" t="s">
        <v>24</v>
      </c>
      <c r="Q14" s="1" t="s">
        <v>24</v>
      </c>
      <c r="R14" s="1" t="s">
        <v>24</v>
      </c>
      <c r="S14" s="1" t="s">
        <v>24</v>
      </c>
      <c r="T14" s="1" t="s">
        <v>24</v>
      </c>
      <c r="U14" s="1" t="s">
        <v>24</v>
      </c>
      <c r="AB14" s="1">
        <f>HYPERLINK(AA14,X14)</f>
        <v>0</v>
      </c>
    </row>
    <row r="15" spans="1:28" x14ac:dyDescent="0.25">
      <c r="A15" s="31">
        <v>24</v>
      </c>
      <c r="B15" s="31" t="s">
        <v>22</v>
      </c>
      <c r="D15" s="1" t="s">
        <v>78</v>
      </c>
      <c r="E15" s="1" t="s">
        <v>79</v>
      </c>
      <c r="F15" s="1" t="s">
        <v>24</v>
      </c>
      <c r="G15" s="1" t="s">
        <v>24</v>
      </c>
      <c r="H15" s="1" t="s">
        <v>24</v>
      </c>
      <c r="I15" s="1" t="s">
        <v>36</v>
      </c>
      <c r="J15" s="1" t="s">
        <v>37</v>
      </c>
      <c r="K15" s="1" t="s">
        <v>24</v>
      </c>
      <c r="L15" s="1" t="s">
        <v>24</v>
      </c>
      <c r="M15" s="29">
        <v>795</v>
      </c>
      <c r="N15" s="1" t="s">
        <v>80</v>
      </c>
      <c r="O15" s="1" t="s">
        <v>24</v>
      </c>
      <c r="P15" s="1" t="s">
        <v>81</v>
      </c>
      <c r="Q15" s="1" t="s">
        <v>24</v>
      </c>
      <c r="R15" s="1" t="s">
        <v>24</v>
      </c>
      <c r="S15" s="1" t="s">
        <v>24</v>
      </c>
      <c r="T15" s="1" t="s">
        <v>24</v>
      </c>
      <c r="U15" s="1" t="s">
        <v>24</v>
      </c>
      <c r="AB15" s="1">
        <f>HYPERLINK(AA15,X15)</f>
        <v>0</v>
      </c>
    </row>
    <row r="16" spans="1:28" x14ac:dyDescent="0.25">
      <c r="A16" s="31">
        <v>25</v>
      </c>
      <c r="B16" s="31" t="s">
        <v>22</v>
      </c>
      <c r="D16" s="33" t="s">
        <v>82</v>
      </c>
      <c r="E16" s="1" t="s">
        <v>24</v>
      </c>
      <c r="F16" s="1" t="s">
        <v>6626</v>
      </c>
      <c r="G16" s="1" t="s">
        <v>24</v>
      </c>
      <c r="H16" s="1" t="s">
        <v>24</v>
      </c>
      <c r="I16" s="1" t="s">
        <v>36</v>
      </c>
      <c r="J16" s="1" t="s">
        <v>37</v>
      </c>
      <c r="K16" s="1" t="s">
        <v>84</v>
      </c>
      <c r="L16" s="26" t="s">
        <v>85</v>
      </c>
      <c r="M16" s="29">
        <v>682</v>
      </c>
      <c r="N16" s="23" t="s">
        <v>86</v>
      </c>
      <c r="O16" s="1" t="s">
        <v>24</v>
      </c>
      <c r="P16" s="1" t="s">
        <v>87</v>
      </c>
      <c r="Q16" s="1" t="s">
        <v>24</v>
      </c>
      <c r="R16" s="1" t="s">
        <v>24</v>
      </c>
      <c r="S16" s="1" t="s">
        <v>24</v>
      </c>
      <c r="T16" s="1" t="s">
        <v>24</v>
      </c>
      <c r="U16" s="1" t="s">
        <v>24</v>
      </c>
      <c r="AB16" s="1">
        <f>HYPERLINK(AA16,X16)</f>
        <v>0</v>
      </c>
    </row>
    <row r="17" spans="1:28" x14ac:dyDescent="0.25">
      <c r="A17" s="31" t="s">
        <v>24</v>
      </c>
      <c r="B17" s="31" t="s">
        <v>22</v>
      </c>
      <c r="C17" s="31" t="s">
        <v>6616</v>
      </c>
      <c r="D17" s="24" t="s">
        <v>88</v>
      </c>
      <c r="E17" s="1" t="s">
        <v>24</v>
      </c>
      <c r="F17" s="1" t="s">
        <v>6627</v>
      </c>
      <c r="G17" s="1" t="s">
        <v>24</v>
      </c>
      <c r="H17" s="1" t="s">
        <v>24</v>
      </c>
      <c r="I17" s="10" t="s">
        <v>90</v>
      </c>
      <c r="J17" s="1" t="s">
        <v>91</v>
      </c>
      <c r="K17" s="1" t="s">
        <v>84</v>
      </c>
      <c r="L17" s="23" t="s">
        <v>92</v>
      </c>
      <c r="M17" s="29">
        <v>706</v>
      </c>
      <c r="N17" s="23" t="s">
        <v>93</v>
      </c>
      <c r="O17" s="1" t="s">
        <v>94</v>
      </c>
      <c r="P17" s="1" t="s">
        <v>24</v>
      </c>
      <c r="Q17" s="1" t="s">
        <v>24</v>
      </c>
      <c r="R17" s="1" t="s">
        <v>24</v>
      </c>
      <c r="S17" s="1" t="s">
        <v>24</v>
      </c>
      <c r="T17" s="1" t="s">
        <v>24</v>
      </c>
      <c r="U17" s="1" t="s">
        <v>24</v>
      </c>
    </row>
    <row r="18" spans="1:28" ht="13" x14ac:dyDescent="0.25">
      <c r="A18" s="31">
        <v>26</v>
      </c>
      <c r="B18" s="31" t="s">
        <v>22</v>
      </c>
      <c r="D18" s="33" t="s">
        <v>95</v>
      </c>
      <c r="E18" s="39" t="s">
        <v>96</v>
      </c>
      <c r="F18" s="1" t="s">
        <v>97</v>
      </c>
      <c r="G18" s="1" t="s">
        <v>24</v>
      </c>
      <c r="H18" s="1" t="s">
        <v>24</v>
      </c>
      <c r="I18" s="1" t="s">
        <v>36</v>
      </c>
      <c r="J18" s="1" t="s">
        <v>98</v>
      </c>
      <c r="K18" s="1" t="s">
        <v>99</v>
      </c>
      <c r="L18" s="26" t="s">
        <v>100</v>
      </c>
      <c r="M18" s="29">
        <v>706</v>
      </c>
      <c r="N18" s="23" t="s">
        <v>101</v>
      </c>
      <c r="O18" s="1" t="s">
        <v>24</v>
      </c>
      <c r="P18" s="1" t="s">
        <v>24</v>
      </c>
      <c r="Q18" s="1" t="s">
        <v>24</v>
      </c>
      <c r="R18" s="1" t="s">
        <v>24</v>
      </c>
      <c r="S18" s="1" t="s">
        <v>24</v>
      </c>
      <c r="T18" s="1" t="s">
        <v>24</v>
      </c>
      <c r="U18" s="1" t="s">
        <v>24</v>
      </c>
      <c r="AB18" s="1">
        <f t="shared" ref="AB18:AB30" si="1">HYPERLINK(AA18,X18)</f>
        <v>0</v>
      </c>
    </row>
    <row r="19" spans="1:28" x14ac:dyDescent="0.25">
      <c r="A19" s="31" t="s">
        <v>102</v>
      </c>
      <c r="B19" s="31" t="s">
        <v>22</v>
      </c>
      <c r="D19" s="1" t="s">
        <v>103</v>
      </c>
      <c r="E19" s="1" t="s">
        <v>104</v>
      </c>
      <c r="F19" s="1" t="s">
        <v>24</v>
      </c>
      <c r="G19" s="1" t="s">
        <v>105</v>
      </c>
      <c r="H19" s="1" t="s">
        <v>106</v>
      </c>
      <c r="I19" s="1" t="s">
        <v>29</v>
      </c>
      <c r="J19" s="1" t="s">
        <v>107</v>
      </c>
      <c r="K19" s="1" t="s">
        <v>108</v>
      </c>
      <c r="L19" t="s">
        <v>109</v>
      </c>
      <c r="M19" s="29">
        <v>449</v>
      </c>
      <c r="N19" s="1" t="s">
        <v>110</v>
      </c>
      <c r="O19" s="1" t="s">
        <v>24</v>
      </c>
      <c r="P19" s="1" t="s">
        <v>24</v>
      </c>
      <c r="Q19" s="1" t="s">
        <v>111</v>
      </c>
      <c r="R19" s="1" t="s">
        <v>112</v>
      </c>
      <c r="S19" s="1" t="s">
        <v>24</v>
      </c>
      <c r="T19" s="1" t="s">
        <v>24</v>
      </c>
      <c r="U19" s="1" t="s">
        <v>113</v>
      </c>
      <c r="AB19" s="1">
        <f t="shared" si="1"/>
        <v>0</v>
      </c>
    </row>
    <row r="20" spans="1:28" x14ac:dyDescent="0.25">
      <c r="A20" s="31" t="s">
        <v>114</v>
      </c>
      <c r="B20" s="31" t="s">
        <v>22</v>
      </c>
      <c r="D20" s="1" t="s">
        <v>115</v>
      </c>
      <c r="E20" s="1" t="s">
        <v>116</v>
      </c>
      <c r="F20" s="1" t="s">
        <v>117</v>
      </c>
      <c r="G20" s="1" t="s">
        <v>24</v>
      </c>
      <c r="H20" s="1" t="s">
        <v>24</v>
      </c>
      <c r="I20" s="1" t="s">
        <v>24</v>
      </c>
      <c r="J20" s="1" t="s">
        <v>24</v>
      </c>
      <c r="K20" s="1" t="s">
        <v>118</v>
      </c>
      <c r="L20" s="1" t="s">
        <v>119</v>
      </c>
      <c r="M20" s="29">
        <v>790</v>
      </c>
      <c r="N20" s="1" t="s">
        <v>120</v>
      </c>
      <c r="O20" s="1" t="s">
        <v>24</v>
      </c>
      <c r="P20" s="1" t="s">
        <v>24</v>
      </c>
      <c r="Q20" s="1" t="s">
        <v>24</v>
      </c>
      <c r="R20" s="1" t="s">
        <v>24</v>
      </c>
      <c r="S20" s="1" t="s">
        <v>121</v>
      </c>
      <c r="T20" s="1" t="s">
        <v>24</v>
      </c>
      <c r="U20" s="1" t="s">
        <v>24</v>
      </c>
      <c r="AB20" s="1">
        <f t="shared" si="1"/>
        <v>0</v>
      </c>
    </row>
    <row r="21" spans="1:28" ht="13" x14ac:dyDescent="0.25">
      <c r="A21" s="31">
        <v>31</v>
      </c>
      <c r="B21" s="31" t="s">
        <v>22</v>
      </c>
      <c r="D21" s="39" t="s">
        <v>96</v>
      </c>
      <c r="E21" s="1" t="s">
        <v>122</v>
      </c>
      <c r="F21" s="1" t="s">
        <v>123</v>
      </c>
      <c r="G21" s="1" t="s">
        <v>24</v>
      </c>
      <c r="H21" s="1" t="s">
        <v>24</v>
      </c>
      <c r="I21" s="1" t="s">
        <v>36</v>
      </c>
      <c r="J21" s="1" t="s">
        <v>37</v>
      </c>
      <c r="K21" s="1" t="s">
        <v>124</v>
      </c>
      <c r="L21" s="26" t="s">
        <v>125</v>
      </c>
      <c r="M21" s="29" t="s">
        <v>24</v>
      </c>
      <c r="N21" s="23" t="s">
        <v>126</v>
      </c>
      <c r="O21" s="1" t="s">
        <v>127</v>
      </c>
      <c r="P21" s="1" t="s">
        <v>128</v>
      </c>
      <c r="Q21" s="1" t="s">
        <v>24</v>
      </c>
      <c r="R21" s="1" t="s">
        <v>112</v>
      </c>
      <c r="S21" s="1" t="s">
        <v>24</v>
      </c>
      <c r="T21" s="1" t="s">
        <v>129</v>
      </c>
      <c r="U21" s="1" t="s">
        <v>130</v>
      </c>
      <c r="AB21" s="1">
        <f t="shared" si="1"/>
        <v>0</v>
      </c>
    </row>
    <row r="22" spans="1:28" ht="13" x14ac:dyDescent="0.25">
      <c r="A22" s="31">
        <v>32</v>
      </c>
      <c r="B22" s="31" t="s">
        <v>22</v>
      </c>
      <c r="D22" s="1" t="s">
        <v>131</v>
      </c>
      <c r="E22" s="1" t="s">
        <v>24</v>
      </c>
      <c r="F22" s="1" t="s">
        <v>24</v>
      </c>
      <c r="G22" s="1" t="s">
        <v>132</v>
      </c>
      <c r="H22" s="1" t="s">
        <v>133</v>
      </c>
      <c r="I22" s="1" t="s">
        <v>134</v>
      </c>
      <c r="J22" s="1" t="s">
        <v>135</v>
      </c>
      <c r="K22" s="1" t="s">
        <v>136</v>
      </c>
      <c r="L22" t="s">
        <v>137</v>
      </c>
      <c r="M22" s="29">
        <v>670</v>
      </c>
      <c r="N22" s="1" t="s">
        <v>138</v>
      </c>
      <c r="O22" s="1" t="s">
        <v>24</v>
      </c>
      <c r="P22" s="1" t="s">
        <v>24</v>
      </c>
      <c r="Q22" s="1" t="s">
        <v>24</v>
      </c>
      <c r="R22" s="1" t="s">
        <v>24</v>
      </c>
      <c r="S22" s="1" t="s">
        <v>24</v>
      </c>
      <c r="T22" s="1" t="s">
        <v>24</v>
      </c>
      <c r="U22" t="s">
        <v>139</v>
      </c>
      <c r="AB22" s="1">
        <f t="shared" si="1"/>
        <v>0</v>
      </c>
    </row>
    <row r="23" spans="1:28" x14ac:dyDescent="0.25">
      <c r="A23" s="31" t="s">
        <v>140</v>
      </c>
      <c r="B23" s="31" t="s">
        <v>22</v>
      </c>
      <c r="D23" s="33" t="s">
        <v>141</v>
      </c>
      <c r="E23" s="1" t="s">
        <v>142</v>
      </c>
      <c r="F23" s="1" t="s">
        <v>24</v>
      </c>
      <c r="G23" s="1" t="s">
        <v>143</v>
      </c>
      <c r="H23" s="1" t="s">
        <v>24</v>
      </c>
      <c r="I23" s="1" t="s">
        <v>29</v>
      </c>
      <c r="J23" s="1" t="s">
        <v>98</v>
      </c>
      <c r="K23" s="1" t="s">
        <v>144</v>
      </c>
      <c r="L23" s="26" t="s">
        <v>145</v>
      </c>
      <c r="M23" s="29" t="s">
        <v>24</v>
      </c>
      <c r="N23" s="23" t="s">
        <v>146</v>
      </c>
      <c r="O23" s="1" t="s">
        <v>24</v>
      </c>
      <c r="P23" s="1" t="s">
        <v>147</v>
      </c>
      <c r="Q23" s="1" t="s">
        <v>24</v>
      </c>
      <c r="R23" s="1" t="s">
        <v>24</v>
      </c>
      <c r="S23" s="1" t="s">
        <v>24</v>
      </c>
      <c r="T23" s="1" t="s">
        <v>24</v>
      </c>
      <c r="U23" s="1" t="s">
        <v>24</v>
      </c>
      <c r="AB23" s="1">
        <f t="shared" si="1"/>
        <v>0</v>
      </c>
    </row>
    <row r="24" spans="1:28" x14ac:dyDescent="0.25">
      <c r="A24" s="31">
        <v>35</v>
      </c>
      <c r="B24" s="31" t="s">
        <v>22</v>
      </c>
      <c r="D24" s="1" t="s">
        <v>148</v>
      </c>
      <c r="E24" s="1" t="s">
        <v>24</v>
      </c>
      <c r="F24" s="1" t="s">
        <v>24</v>
      </c>
      <c r="G24" s="1" t="s">
        <v>24</v>
      </c>
      <c r="H24" s="1" t="s">
        <v>24</v>
      </c>
      <c r="I24" s="1" t="s">
        <v>24</v>
      </c>
      <c r="J24" s="1" t="s">
        <v>24</v>
      </c>
      <c r="K24" s="1" t="s">
        <v>149</v>
      </c>
      <c r="L24" s="1" t="s">
        <v>24</v>
      </c>
      <c r="M24" s="29">
        <v>584</v>
      </c>
      <c r="N24" s="1" t="s">
        <v>150</v>
      </c>
      <c r="O24" s="1" t="s">
        <v>24</v>
      </c>
      <c r="P24" s="1" t="s">
        <v>151</v>
      </c>
      <c r="Q24" s="1" t="s">
        <v>24</v>
      </c>
      <c r="R24" s="1" t="s">
        <v>24</v>
      </c>
      <c r="S24" s="1" t="s">
        <v>24</v>
      </c>
      <c r="T24" s="1" t="s">
        <v>24</v>
      </c>
      <c r="U24" s="1" t="s">
        <v>24</v>
      </c>
      <c r="AB24" s="1">
        <f t="shared" si="1"/>
        <v>0</v>
      </c>
    </row>
    <row r="25" spans="1:28" s="19" customFormat="1" x14ac:dyDescent="0.25">
      <c r="A25" s="40" t="s">
        <v>152</v>
      </c>
      <c r="B25" s="40" t="s">
        <v>22</v>
      </c>
      <c r="C25" s="40" t="s">
        <v>6616</v>
      </c>
      <c r="D25" s="19" t="s">
        <v>153</v>
      </c>
      <c r="E25" s="19" t="s">
        <v>24</v>
      </c>
      <c r="F25" s="19" t="s">
        <v>24</v>
      </c>
      <c r="G25" s="41" t="s">
        <v>6629</v>
      </c>
      <c r="H25" s="19" t="s">
        <v>24</v>
      </c>
      <c r="I25" s="19" t="s">
        <v>50</v>
      </c>
      <c r="J25" s="19" t="s">
        <v>155</v>
      </c>
      <c r="K25" s="19" t="s">
        <v>149</v>
      </c>
      <c r="L25" s="19" t="s">
        <v>156</v>
      </c>
      <c r="M25" s="40">
        <v>391</v>
      </c>
      <c r="N25" s="19" t="s">
        <v>157</v>
      </c>
      <c r="O25" s="19" t="s">
        <v>24</v>
      </c>
      <c r="P25" s="19" t="s">
        <v>24</v>
      </c>
      <c r="Q25" s="19" t="s">
        <v>24</v>
      </c>
      <c r="R25" s="19" t="s">
        <v>24</v>
      </c>
      <c r="S25" s="19" t="s">
        <v>24</v>
      </c>
      <c r="T25" s="19" t="s">
        <v>24</v>
      </c>
      <c r="U25" s="19" t="s">
        <v>158</v>
      </c>
      <c r="AA25" s="43"/>
      <c r="AB25" s="19">
        <f t="shared" si="1"/>
        <v>0</v>
      </c>
    </row>
    <row r="26" spans="1:28" s="19" customFormat="1" x14ac:dyDescent="0.25">
      <c r="A26" s="40">
        <v>38</v>
      </c>
      <c r="B26" s="40" t="s">
        <v>22</v>
      </c>
      <c r="C26" s="40" t="s">
        <v>6616</v>
      </c>
      <c r="D26" s="19" t="s">
        <v>159</v>
      </c>
      <c r="E26" s="19" t="s">
        <v>24</v>
      </c>
      <c r="F26" s="19" t="s">
        <v>24</v>
      </c>
      <c r="G26" s="19" t="s">
        <v>24</v>
      </c>
      <c r="H26" s="19" t="s">
        <v>24</v>
      </c>
      <c r="I26" s="19" t="s">
        <v>24</v>
      </c>
      <c r="J26" s="19" t="s">
        <v>24</v>
      </c>
      <c r="K26" s="19" t="s">
        <v>149</v>
      </c>
      <c r="L26" s="19" t="s">
        <v>24</v>
      </c>
      <c r="M26" s="45" t="s">
        <v>160</v>
      </c>
      <c r="N26" s="19" t="s">
        <v>161</v>
      </c>
      <c r="P26" s="19" t="s">
        <v>24</v>
      </c>
      <c r="Q26" s="19" t="s">
        <v>24</v>
      </c>
      <c r="R26" s="19" t="s">
        <v>24</v>
      </c>
      <c r="S26" s="19" t="s">
        <v>24</v>
      </c>
      <c r="T26" s="19" t="s">
        <v>24</v>
      </c>
      <c r="U26" s="19" t="s">
        <v>24</v>
      </c>
      <c r="AB26" s="19">
        <f t="shared" si="1"/>
        <v>0</v>
      </c>
    </row>
    <row r="27" spans="1:28" s="10" customFormat="1" x14ac:dyDescent="0.25">
      <c r="A27" s="34">
        <v>39</v>
      </c>
      <c r="B27" s="34" t="s">
        <v>22</v>
      </c>
      <c r="C27" s="34"/>
      <c r="D27" s="10" t="s">
        <v>162</v>
      </c>
      <c r="E27" s="10" t="s">
        <v>6617</v>
      </c>
      <c r="M27" s="34"/>
      <c r="AB27" s="10">
        <f t="shared" si="1"/>
        <v>0</v>
      </c>
    </row>
    <row r="28" spans="1:28" s="19" customFormat="1" x14ac:dyDescent="0.25">
      <c r="A28" s="40" t="s">
        <v>164</v>
      </c>
      <c r="B28" s="40" t="s">
        <v>22</v>
      </c>
      <c r="C28" s="40" t="s">
        <v>6616</v>
      </c>
      <c r="D28" s="19" t="s">
        <v>165</v>
      </c>
      <c r="E28" s="19" t="s">
        <v>166</v>
      </c>
      <c r="F28" s="19" t="s">
        <v>24</v>
      </c>
      <c r="G28" s="19" t="s">
        <v>24</v>
      </c>
      <c r="H28" s="19" t="s">
        <v>24</v>
      </c>
      <c r="I28" s="19" t="s">
        <v>36</v>
      </c>
      <c r="J28" s="19" t="s">
        <v>37</v>
      </c>
      <c r="K28" s="19" t="s">
        <v>167</v>
      </c>
      <c r="L28" s="19" t="s">
        <v>168</v>
      </c>
      <c r="M28" s="45" t="s">
        <v>160</v>
      </c>
      <c r="N28" s="19" t="s">
        <v>169</v>
      </c>
      <c r="O28" s="19" t="s">
        <v>24</v>
      </c>
      <c r="P28" s="19" t="s">
        <v>24</v>
      </c>
      <c r="Q28" s="19" t="s">
        <v>24</v>
      </c>
      <c r="R28" s="19" t="s">
        <v>170</v>
      </c>
      <c r="S28" s="19" t="s">
        <v>24</v>
      </c>
      <c r="T28" s="19" t="s">
        <v>24</v>
      </c>
      <c r="U28" s="19" t="s">
        <v>171</v>
      </c>
      <c r="AB28" s="19">
        <f t="shared" si="1"/>
        <v>0</v>
      </c>
    </row>
    <row r="29" spans="1:28" s="19" customFormat="1" x14ac:dyDescent="0.25">
      <c r="A29" s="40">
        <v>42</v>
      </c>
      <c r="B29" s="40" t="s">
        <v>22</v>
      </c>
      <c r="C29" s="40" t="s">
        <v>6616</v>
      </c>
      <c r="D29" s="19" t="s">
        <v>172</v>
      </c>
      <c r="E29" s="19" t="s">
        <v>173</v>
      </c>
      <c r="F29" s="19" t="s">
        <v>6628</v>
      </c>
      <c r="G29" s="19" t="s">
        <v>24</v>
      </c>
      <c r="H29" s="19" t="s">
        <v>24</v>
      </c>
      <c r="I29" s="19" t="s">
        <v>36</v>
      </c>
      <c r="J29" s="19" t="s">
        <v>37</v>
      </c>
      <c r="K29" s="19" t="s">
        <v>175</v>
      </c>
      <c r="L29" s="19" t="s">
        <v>176</v>
      </c>
      <c r="M29" s="44">
        <v>717</v>
      </c>
      <c r="N29" s="19" t="s">
        <v>177</v>
      </c>
      <c r="O29" s="19" t="s">
        <v>24</v>
      </c>
      <c r="P29" s="19" t="s">
        <v>24</v>
      </c>
      <c r="Q29" s="19" t="s">
        <v>24</v>
      </c>
      <c r="R29" s="19" t="s">
        <v>24</v>
      </c>
      <c r="S29" s="19" t="s">
        <v>24</v>
      </c>
      <c r="T29" s="19" t="s">
        <v>24</v>
      </c>
      <c r="U29" s="19" t="s">
        <v>6631</v>
      </c>
      <c r="AB29" s="19">
        <f t="shared" si="1"/>
        <v>0</v>
      </c>
    </row>
    <row r="30" spans="1:28" x14ac:dyDescent="0.25">
      <c r="A30" s="31">
        <v>43</v>
      </c>
      <c r="B30" s="31" t="s">
        <v>22</v>
      </c>
      <c r="D30" s="1" t="s">
        <v>178</v>
      </c>
      <c r="E30" s="1" t="s">
        <v>24</v>
      </c>
      <c r="F30" s="1" t="s">
        <v>24</v>
      </c>
      <c r="G30" s="1" t="s">
        <v>24</v>
      </c>
      <c r="H30" s="1" t="s">
        <v>24</v>
      </c>
      <c r="I30" s="1" t="s">
        <v>70</v>
      </c>
      <c r="J30" s="1" t="s">
        <v>24</v>
      </c>
      <c r="K30" s="1" t="s">
        <v>175</v>
      </c>
      <c r="L30" s="1" t="s">
        <v>179</v>
      </c>
      <c r="M30" s="29" t="s">
        <v>24</v>
      </c>
      <c r="N30" s="1" t="s">
        <v>180</v>
      </c>
      <c r="O30" s="1" t="s">
        <v>24</v>
      </c>
      <c r="P30" s="1" t="s">
        <v>24</v>
      </c>
      <c r="Q30" s="1" t="s">
        <v>24</v>
      </c>
      <c r="R30" s="1" t="s">
        <v>24</v>
      </c>
      <c r="S30" s="1" t="s">
        <v>24</v>
      </c>
      <c r="T30" s="1" t="s">
        <v>24</v>
      </c>
      <c r="U30" s="1" t="s">
        <v>24</v>
      </c>
      <c r="AB30" s="1">
        <f t="shared" si="1"/>
        <v>0</v>
      </c>
    </row>
    <row r="31" spans="1:28" s="19" customFormat="1" x14ac:dyDescent="0.25">
      <c r="A31" s="40" t="s">
        <v>24</v>
      </c>
      <c r="B31" s="40" t="s">
        <v>22</v>
      </c>
      <c r="C31" s="40" t="s">
        <v>6616</v>
      </c>
      <c r="D31" s="19" t="s">
        <v>181</v>
      </c>
      <c r="E31" s="19" t="s">
        <v>24</v>
      </c>
      <c r="F31" s="19" t="s">
        <v>24</v>
      </c>
      <c r="G31" s="19" t="s">
        <v>24</v>
      </c>
      <c r="H31" s="19" t="s">
        <v>24</v>
      </c>
      <c r="I31" s="19" t="s">
        <v>70</v>
      </c>
      <c r="J31" s="41" t="s">
        <v>24</v>
      </c>
      <c r="K31" s="41" t="s">
        <v>24</v>
      </c>
      <c r="L31" s="23" t="s">
        <v>182</v>
      </c>
      <c r="M31" s="44">
        <v>705</v>
      </c>
      <c r="N31" s="23" t="s">
        <v>183</v>
      </c>
      <c r="P31" s="19" t="s">
        <v>24</v>
      </c>
      <c r="Q31" s="19" t="s">
        <v>24</v>
      </c>
      <c r="R31" s="19" t="s">
        <v>24</v>
      </c>
      <c r="S31" s="19" t="s">
        <v>24</v>
      </c>
      <c r="T31" s="19" t="s">
        <v>24</v>
      </c>
      <c r="U31" s="19" t="s">
        <v>24</v>
      </c>
    </row>
    <row r="32" spans="1:28" x14ac:dyDescent="0.25">
      <c r="A32" s="31">
        <v>44</v>
      </c>
      <c r="B32" s="31" t="s">
        <v>22</v>
      </c>
      <c r="D32" s="1" t="s">
        <v>184</v>
      </c>
      <c r="E32" s="1" t="s">
        <v>24</v>
      </c>
      <c r="F32" s="1" t="s">
        <v>24</v>
      </c>
      <c r="G32" s="1" t="s">
        <v>24</v>
      </c>
      <c r="H32" s="23" t="s">
        <v>24</v>
      </c>
      <c r="I32" s="1" t="s">
        <v>24</v>
      </c>
      <c r="J32" s="1" t="s">
        <v>24</v>
      </c>
      <c r="K32" s="1" t="s">
        <v>175</v>
      </c>
      <c r="L32" s="26" t="s">
        <v>185</v>
      </c>
      <c r="M32" s="29">
        <v>670</v>
      </c>
      <c r="N32" s="23" t="s">
        <v>186</v>
      </c>
      <c r="O32" s="1" t="s">
        <v>24</v>
      </c>
      <c r="P32" s="1" t="s">
        <v>24</v>
      </c>
      <c r="Q32" s="1" t="s">
        <v>24</v>
      </c>
      <c r="R32" s="1" t="s">
        <v>24</v>
      </c>
      <c r="S32" s="1" t="s">
        <v>24</v>
      </c>
      <c r="T32" s="1" t="s">
        <v>24</v>
      </c>
      <c r="U32" s="1" t="s">
        <v>187</v>
      </c>
      <c r="AA32" s="9"/>
      <c r="AB32" s="1">
        <f t="shared" ref="AB32:AB43" si="2">HYPERLINK(AA32,X32)</f>
        <v>0</v>
      </c>
    </row>
    <row r="33" spans="1:28" s="19" customFormat="1" x14ac:dyDescent="0.25">
      <c r="A33" s="40">
        <v>45</v>
      </c>
      <c r="B33" s="40" t="s">
        <v>22</v>
      </c>
      <c r="C33" s="40" t="s">
        <v>6616</v>
      </c>
      <c r="D33" s="19" t="s">
        <v>188</v>
      </c>
      <c r="E33" s="19" t="s">
        <v>24</v>
      </c>
      <c r="F33" s="19" t="s">
        <v>24</v>
      </c>
      <c r="G33" s="19" t="s">
        <v>24</v>
      </c>
      <c r="H33" s="19" t="s">
        <v>189</v>
      </c>
      <c r="I33" s="19" t="s">
        <v>190</v>
      </c>
      <c r="J33" s="41" t="s">
        <v>24</v>
      </c>
      <c r="K33" s="41" t="s">
        <v>175</v>
      </c>
      <c r="L33" s="41" t="s">
        <v>191</v>
      </c>
      <c r="M33" s="44">
        <v>666</v>
      </c>
      <c r="N33" s="19" t="s">
        <v>192</v>
      </c>
      <c r="O33" s="19" t="s">
        <v>24</v>
      </c>
      <c r="P33" s="19" t="s">
        <v>24</v>
      </c>
      <c r="Q33" s="19" t="s">
        <v>24</v>
      </c>
      <c r="R33" s="19" t="s">
        <v>24</v>
      </c>
      <c r="S33" s="19" t="s">
        <v>24</v>
      </c>
      <c r="T33" s="19" t="s">
        <v>24</v>
      </c>
      <c r="U33" s="19" t="s">
        <v>24</v>
      </c>
      <c r="AB33" s="19">
        <f t="shared" si="2"/>
        <v>0</v>
      </c>
    </row>
    <row r="34" spans="1:28" s="19" customFormat="1" x14ac:dyDescent="0.25">
      <c r="A34" s="40">
        <v>46</v>
      </c>
      <c r="B34" s="40" t="s">
        <v>22</v>
      </c>
      <c r="C34" s="40" t="s">
        <v>6616</v>
      </c>
      <c r="D34" s="19" t="s">
        <v>193</v>
      </c>
      <c r="E34" s="19" t="s">
        <v>24</v>
      </c>
      <c r="F34" s="19" t="s">
        <v>24</v>
      </c>
      <c r="G34" s="19" t="s">
        <v>194</v>
      </c>
      <c r="H34" s="19" t="s">
        <v>24</v>
      </c>
      <c r="I34" s="19" t="s">
        <v>195</v>
      </c>
      <c r="J34" s="19" t="s">
        <v>24</v>
      </c>
      <c r="K34" s="19" t="s">
        <v>196</v>
      </c>
      <c r="L34" s="19" t="s">
        <v>197</v>
      </c>
      <c r="M34" s="44">
        <v>527</v>
      </c>
      <c r="N34" s="19" t="s">
        <v>198</v>
      </c>
      <c r="O34" s="19" t="s">
        <v>24</v>
      </c>
      <c r="P34" s="19" t="s">
        <v>199</v>
      </c>
      <c r="Q34" s="19" t="s">
        <v>24</v>
      </c>
      <c r="R34" s="19" t="s">
        <v>24</v>
      </c>
      <c r="S34" s="19" t="s">
        <v>200</v>
      </c>
      <c r="T34" s="19" t="s">
        <v>24</v>
      </c>
      <c r="U34" s="19" t="s">
        <v>24</v>
      </c>
      <c r="AB34" s="19">
        <f t="shared" si="2"/>
        <v>0</v>
      </c>
    </row>
    <row r="35" spans="1:28" s="19" customFormat="1" x14ac:dyDescent="0.25">
      <c r="A35" s="40">
        <v>47</v>
      </c>
      <c r="B35" s="40" t="s">
        <v>22</v>
      </c>
      <c r="C35" s="40" t="s">
        <v>6616</v>
      </c>
      <c r="D35" s="19" t="s">
        <v>201</v>
      </c>
      <c r="E35" s="19" t="s">
        <v>202</v>
      </c>
      <c r="F35" s="19" t="s">
        <v>24</v>
      </c>
      <c r="G35" s="19" t="s">
        <v>203</v>
      </c>
      <c r="H35" s="19" t="s">
        <v>204</v>
      </c>
      <c r="I35" s="19" t="s">
        <v>50</v>
      </c>
      <c r="J35" s="19" t="s">
        <v>24</v>
      </c>
      <c r="K35" s="19" t="s">
        <v>196</v>
      </c>
      <c r="L35" s="19" t="s">
        <v>205</v>
      </c>
      <c r="M35" s="44">
        <v>527</v>
      </c>
      <c r="N35" s="19" t="s">
        <v>206</v>
      </c>
      <c r="O35" s="19" t="s">
        <v>24</v>
      </c>
      <c r="P35" s="19" t="s">
        <v>24</v>
      </c>
      <c r="Q35" s="19" t="s">
        <v>24</v>
      </c>
      <c r="R35" s="19" t="s">
        <v>24</v>
      </c>
      <c r="S35" s="19" t="s">
        <v>24</v>
      </c>
      <c r="T35" s="19" t="s">
        <v>24</v>
      </c>
      <c r="U35" s="19" t="s">
        <v>187</v>
      </c>
      <c r="AB35" s="19">
        <f t="shared" si="2"/>
        <v>0</v>
      </c>
    </row>
    <row r="36" spans="1:28" s="19" customFormat="1" x14ac:dyDescent="0.25">
      <c r="A36" s="40">
        <v>48</v>
      </c>
      <c r="B36" s="40" t="s">
        <v>22</v>
      </c>
      <c r="C36" s="40" t="s">
        <v>6616</v>
      </c>
      <c r="D36" s="19" t="s">
        <v>207</v>
      </c>
      <c r="E36" s="19" t="s">
        <v>24</v>
      </c>
      <c r="F36" s="19" t="s">
        <v>24</v>
      </c>
      <c r="G36" s="19" t="s">
        <v>208</v>
      </c>
      <c r="H36" s="19" t="s">
        <v>24</v>
      </c>
      <c r="I36" s="10" t="s">
        <v>90</v>
      </c>
      <c r="J36" s="19" t="s">
        <v>209</v>
      </c>
      <c r="K36" s="19" t="s">
        <v>196</v>
      </c>
      <c r="L36" s="19" t="s">
        <v>210</v>
      </c>
      <c r="M36" s="44">
        <v>476</v>
      </c>
      <c r="N36" s="19" t="s">
        <v>211</v>
      </c>
      <c r="O36" s="19" t="s">
        <v>24</v>
      </c>
      <c r="P36" s="19" t="s">
        <v>24</v>
      </c>
      <c r="Q36" s="19" t="s">
        <v>24</v>
      </c>
      <c r="R36" s="19" t="s">
        <v>24</v>
      </c>
      <c r="S36" s="19" t="s">
        <v>24</v>
      </c>
      <c r="T36" s="19" t="s">
        <v>24</v>
      </c>
      <c r="U36" s="19" t="s">
        <v>212</v>
      </c>
      <c r="AB36" s="19">
        <f t="shared" si="2"/>
        <v>0</v>
      </c>
    </row>
    <row r="37" spans="1:28" x14ac:dyDescent="0.25">
      <c r="A37" s="31">
        <v>50</v>
      </c>
      <c r="B37" s="31" t="s">
        <v>22</v>
      </c>
      <c r="C37" s="40" t="s">
        <v>6616</v>
      </c>
      <c r="D37" s="23" t="s">
        <v>213</v>
      </c>
      <c r="E37" s="1" t="s">
        <v>24</v>
      </c>
      <c r="F37" s="1" t="s">
        <v>24</v>
      </c>
      <c r="G37" s="1" t="s">
        <v>24</v>
      </c>
      <c r="H37" s="1" t="s">
        <v>24</v>
      </c>
      <c r="I37" s="23" t="s">
        <v>214</v>
      </c>
      <c r="J37" s="1" t="s">
        <v>24</v>
      </c>
      <c r="K37" s="1" t="s">
        <v>196</v>
      </c>
      <c r="L37" s="1" t="s">
        <v>215</v>
      </c>
      <c r="M37" s="29">
        <v>778</v>
      </c>
      <c r="N37" s="1" t="s">
        <v>216</v>
      </c>
      <c r="O37" s="1" t="s">
        <v>24</v>
      </c>
      <c r="P37" s="1" t="s">
        <v>24</v>
      </c>
      <c r="Q37" s="1" t="s">
        <v>24</v>
      </c>
      <c r="R37" s="1" t="s">
        <v>24</v>
      </c>
      <c r="S37" s="1" t="s">
        <v>24</v>
      </c>
      <c r="T37" s="1" t="s">
        <v>24</v>
      </c>
      <c r="U37" s="1" t="s">
        <v>24</v>
      </c>
      <c r="AB37" s="1">
        <f t="shared" si="2"/>
        <v>0</v>
      </c>
    </row>
    <row r="38" spans="1:28" x14ac:dyDescent="0.25">
      <c r="A38" s="31">
        <v>51</v>
      </c>
      <c r="B38" s="31" t="s">
        <v>22</v>
      </c>
      <c r="D38" s="1" t="s">
        <v>217</v>
      </c>
      <c r="E38" s="1" t="s">
        <v>24</v>
      </c>
      <c r="F38" s="1" t="s">
        <v>24</v>
      </c>
      <c r="G38" s="1" t="s">
        <v>24</v>
      </c>
      <c r="H38" s="1" t="s">
        <v>24</v>
      </c>
      <c r="I38" s="1" t="s">
        <v>70</v>
      </c>
      <c r="J38" s="1" t="s">
        <v>24</v>
      </c>
      <c r="K38" s="1" t="s">
        <v>218</v>
      </c>
      <c r="L38" s="1" t="s">
        <v>219</v>
      </c>
      <c r="M38" s="29">
        <v>494</v>
      </c>
      <c r="N38" s="1" t="s">
        <v>220</v>
      </c>
      <c r="O38" s="1" t="s">
        <v>24</v>
      </c>
      <c r="P38" s="1" t="s">
        <v>24</v>
      </c>
      <c r="Q38" s="1" t="s">
        <v>24</v>
      </c>
      <c r="R38" s="1" t="s">
        <v>24</v>
      </c>
      <c r="S38" s="1" t="s">
        <v>24</v>
      </c>
      <c r="T38" s="1" t="s">
        <v>24</v>
      </c>
      <c r="U38" s="1" t="s">
        <v>221</v>
      </c>
      <c r="AB38" s="1">
        <f t="shared" si="2"/>
        <v>0</v>
      </c>
    </row>
    <row r="39" spans="1:28" x14ac:dyDescent="0.25">
      <c r="A39" s="31">
        <v>52</v>
      </c>
      <c r="B39" s="31" t="s">
        <v>22</v>
      </c>
      <c r="D39" s="1" t="s">
        <v>222</v>
      </c>
      <c r="E39" s="1" t="s">
        <v>24</v>
      </c>
      <c r="F39" s="1" t="s">
        <v>24</v>
      </c>
      <c r="G39" s="1" t="s">
        <v>24</v>
      </c>
      <c r="H39" s="1" t="s">
        <v>24</v>
      </c>
      <c r="I39" s="1" t="s">
        <v>24</v>
      </c>
      <c r="J39" s="1" t="s">
        <v>24</v>
      </c>
      <c r="K39" s="1" t="s">
        <v>24</v>
      </c>
      <c r="L39" s="1" t="s">
        <v>24</v>
      </c>
      <c r="M39" s="29" t="s">
        <v>24</v>
      </c>
      <c r="N39" s="1" t="s">
        <v>24</v>
      </c>
      <c r="O39" s="1" t="s">
        <v>24</v>
      </c>
      <c r="P39" s="1" t="s">
        <v>24</v>
      </c>
      <c r="Q39" s="1" t="s">
        <v>24</v>
      </c>
      <c r="R39" s="1" t="s">
        <v>24</v>
      </c>
      <c r="S39" s="1" t="s">
        <v>24</v>
      </c>
      <c r="T39" s="1" t="s">
        <v>24</v>
      </c>
      <c r="U39" s="1" t="s">
        <v>24</v>
      </c>
      <c r="AB39" s="1">
        <f t="shared" si="2"/>
        <v>0</v>
      </c>
    </row>
    <row r="40" spans="1:28" x14ac:dyDescent="0.25">
      <c r="A40" s="31">
        <v>53</v>
      </c>
      <c r="B40" s="31" t="s">
        <v>22</v>
      </c>
      <c r="D40" s="1" t="s">
        <v>223</v>
      </c>
      <c r="E40" s="1" t="s">
        <v>24</v>
      </c>
      <c r="F40" s="1" t="s">
        <v>24</v>
      </c>
      <c r="G40" s="1" t="s">
        <v>24</v>
      </c>
      <c r="H40" s="1" t="s">
        <v>24</v>
      </c>
      <c r="I40" s="1" t="s">
        <v>224</v>
      </c>
      <c r="J40" s="1" t="s">
        <v>24</v>
      </c>
      <c r="K40" s="1" t="s">
        <v>225</v>
      </c>
      <c r="L40" s="23" t="s">
        <v>226</v>
      </c>
      <c r="M40" s="29">
        <v>744</v>
      </c>
      <c r="N40" s="23" t="s">
        <v>227</v>
      </c>
      <c r="O40" s="1" t="s">
        <v>24</v>
      </c>
      <c r="P40" s="1" t="s">
        <v>24</v>
      </c>
      <c r="Q40" s="1" t="s">
        <v>24</v>
      </c>
      <c r="R40" s="1" t="s">
        <v>24</v>
      </c>
      <c r="S40" s="1" t="s">
        <v>24</v>
      </c>
      <c r="T40" s="1" t="s">
        <v>24</v>
      </c>
      <c r="U40" s="1" t="s">
        <v>187</v>
      </c>
      <c r="AB40" s="1">
        <f t="shared" si="2"/>
        <v>0</v>
      </c>
    </row>
    <row r="41" spans="1:28" s="19" customFormat="1" x14ac:dyDescent="0.25">
      <c r="A41" s="40">
        <v>54</v>
      </c>
      <c r="B41" s="40" t="s">
        <v>22</v>
      </c>
      <c r="C41" s="40" t="s">
        <v>6616</v>
      </c>
      <c r="D41" s="19" t="s">
        <v>228</v>
      </c>
      <c r="E41" s="19" t="s">
        <v>229</v>
      </c>
      <c r="F41" s="19" t="s">
        <v>230</v>
      </c>
      <c r="G41" s="19" t="s">
        <v>231</v>
      </c>
      <c r="H41" s="19" t="s">
        <v>232</v>
      </c>
      <c r="I41" s="19" t="s">
        <v>233</v>
      </c>
      <c r="J41" s="19" t="s">
        <v>234</v>
      </c>
      <c r="K41" s="19" t="s">
        <v>235</v>
      </c>
      <c r="L41" s="19" t="s">
        <v>236</v>
      </c>
      <c r="M41" s="44" t="s">
        <v>231</v>
      </c>
      <c r="N41" s="19" t="s">
        <v>231</v>
      </c>
      <c r="O41" s="19" t="s">
        <v>24</v>
      </c>
      <c r="P41" s="19" t="s">
        <v>237</v>
      </c>
      <c r="R41" s="19" t="s">
        <v>24</v>
      </c>
      <c r="S41" s="19" t="s">
        <v>24</v>
      </c>
      <c r="T41" s="19" t="s">
        <v>24</v>
      </c>
      <c r="U41" s="19" t="s">
        <v>238</v>
      </c>
      <c r="AB41" s="19">
        <f t="shared" si="2"/>
        <v>0</v>
      </c>
    </row>
    <row r="42" spans="1:28" x14ac:dyDescent="0.25">
      <c r="A42" s="31" t="s">
        <v>239</v>
      </c>
      <c r="B42" s="31" t="s">
        <v>22</v>
      </c>
      <c r="D42" s="1" t="s">
        <v>240</v>
      </c>
      <c r="E42" s="1" t="s">
        <v>241</v>
      </c>
      <c r="F42" s="1" t="s">
        <v>117</v>
      </c>
      <c r="G42" s="1" t="s">
        <v>24</v>
      </c>
      <c r="H42" s="1" t="s">
        <v>24</v>
      </c>
      <c r="I42" s="1" t="s">
        <v>29</v>
      </c>
      <c r="J42" s="1" t="s">
        <v>107</v>
      </c>
      <c r="K42" s="1" t="s">
        <v>242</v>
      </c>
      <c r="L42" s="23" t="s">
        <v>243</v>
      </c>
      <c r="M42" s="46" t="s">
        <v>244</v>
      </c>
      <c r="N42" s="1" t="s">
        <v>245</v>
      </c>
      <c r="O42" s="1" t="s">
        <v>24</v>
      </c>
      <c r="P42" s="1" t="s">
        <v>24</v>
      </c>
      <c r="Q42" s="1" t="s">
        <v>24</v>
      </c>
      <c r="R42" s="1" t="s">
        <v>24</v>
      </c>
      <c r="S42" s="1" t="s">
        <v>246</v>
      </c>
      <c r="T42" s="1" t="s">
        <v>24</v>
      </c>
      <c r="U42" s="1" t="s">
        <v>247</v>
      </c>
      <c r="AB42" s="1">
        <f t="shared" si="2"/>
        <v>0</v>
      </c>
    </row>
    <row r="43" spans="1:28" s="19" customFormat="1" x14ac:dyDescent="0.25">
      <c r="A43" s="40">
        <v>59</v>
      </c>
      <c r="B43" s="40" t="s">
        <v>22</v>
      </c>
      <c r="C43" s="40" t="s">
        <v>6616</v>
      </c>
      <c r="D43" s="19" t="s">
        <v>248</v>
      </c>
      <c r="E43" s="19" t="s">
        <v>249</v>
      </c>
      <c r="F43" s="19" t="s">
        <v>117</v>
      </c>
      <c r="G43" s="19" t="s">
        <v>24</v>
      </c>
      <c r="H43" s="19" t="s">
        <v>24</v>
      </c>
      <c r="I43" s="19" t="s">
        <v>70</v>
      </c>
      <c r="J43" s="19" t="s">
        <v>250</v>
      </c>
      <c r="K43" s="19" t="s">
        <v>251</v>
      </c>
      <c r="L43" s="19" t="s">
        <v>231</v>
      </c>
      <c r="M43" s="44" t="s">
        <v>231</v>
      </c>
      <c r="N43" s="19" t="s">
        <v>231</v>
      </c>
      <c r="O43" s="19" t="s">
        <v>24</v>
      </c>
      <c r="P43" s="19" t="s">
        <v>24</v>
      </c>
      <c r="Q43" s="19" t="s">
        <v>24</v>
      </c>
      <c r="R43" s="19" t="s">
        <v>24</v>
      </c>
      <c r="S43" s="19" t="s">
        <v>24</v>
      </c>
      <c r="T43" s="19" t="s">
        <v>24</v>
      </c>
      <c r="U43" s="19" t="s">
        <v>252</v>
      </c>
      <c r="AB43" s="19">
        <f t="shared" si="2"/>
        <v>0</v>
      </c>
    </row>
    <row r="44" spans="1:28" s="23" customFormat="1" x14ac:dyDescent="0.25">
      <c r="A44" s="30" t="s">
        <v>24</v>
      </c>
      <c r="B44" s="30" t="s">
        <v>24</v>
      </c>
      <c r="C44" s="40" t="s">
        <v>6616</v>
      </c>
      <c r="D44" s="23" t="s">
        <v>253</v>
      </c>
      <c r="E44" s="23" t="s">
        <v>24</v>
      </c>
      <c r="F44" s="23" t="s">
        <v>24</v>
      </c>
      <c r="G44" s="23" t="s">
        <v>24</v>
      </c>
      <c r="H44" s="23" t="s">
        <v>24</v>
      </c>
      <c r="I44" s="23" t="s">
        <v>254</v>
      </c>
      <c r="J44" s="23" t="s">
        <v>24</v>
      </c>
      <c r="K44" s="23" t="s">
        <v>24</v>
      </c>
      <c r="L44" s="23" t="s">
        <v>255</v>
      </c>
      <c r="M44" s="30" t="s">
        <v>24</v>
      </c>
      <c r="N44" s="23" t="s">
        <v>24</v>
      </c>
      <c r="O44" s="23" t="s">
        <v>24</v>
      </c>
      <c r="P44" s="23" t="s">
        <v>24</v>
      </c>
      <c r="Q44" s="23" t="s">
        <v>24</v>
      </c>
      <c r="R44" s="23" t="s">
        <v>24</v>
      </c>
      <c r="S44" s="23" t="s">
        <v>24</v>
      </c>
      <c r="T44" s="23" t="s">
        <v>24</v>
      </c>
      <c r="U44" s="23" t="s">
        <v>24</v>
      </c>
    </row>
    <row r="45" spans="1:28" ht="13" x14ac:dyDescent="0.25">
      <c r="A45" s="31">
        <v>60</v>
      </c>
      <c r="B45" s="31" t="s">
        <v>22</v>
      </c>
      <c r="D45" s="1" t="s">
        <v>256</v>
      </c>
      <c r="E45" s="1" t="s">
        <v>257</v>
      </c>
      <c r="F45" s="1" t="s">
        <v>258</v>
      </c>
      <c r="G45" s="1" t="s">
        <v>259</v>
      </c>
      <c r="H45" s="1" t="s">
        <v>24</v>
      </c>
      <c r="I45" s="1" t="s">
        <v>224</v>
      </c>
      <c r="J45" s="1" t="s">
        <v>209</v>
      </c>
      <c r="K45" s="1" t="s">
        <v>260</v>
      </c>
      <c r="L45" s="19" t="s">
        <v>261</v>
      </c>
      <c r="M45" s="46" t="s">
        <v>262</v>
      </c>
      <c r="N45" s="23" t="s">
        <v>263</v>
      </c>
      <c r="O45" s="1" t="s">
        <v>24</v>
      </c>
      <c r="P45" s="1" t="s">
        <v>24</v>
      </c>
      <c r="Q45" s="1" t="s">
        <v>24</v>
      </c>
      <c r="R45" s="1" t="s">
        <v>24</v>
      </c>
      <c r="S45" s="1" t="s">
        <v>264</v>
      </c>
      <c r="T45" s="1" t="s">
        <v>24</v>
      </c>
      <c r="U45" t="s">
        <v>265</v>
      </c>
      <c r="AB45" s="1">
        <f t="shared" ref="AB45:AB50" si="3">HYPERLINK(AA45,X45)</f>
        <v>0</v>
      </c>
    </row>
    <row r="46" spans="1:28" x14ac:dyDescent="0.25">
      <c r="A46" s="31">
        <v>61</v>
      </c>
      <c r="B46" s="31" t="s">
        <v>22</v>
      </c>
      <c r="D46" s="1" t="s">
        <v>266</v>
      </c>
      <c r="E46" s="1" t="s">
        <v>24</v>
      </c>
      <c r="F46" s="1" t="s">
        <v>24</v>
      </c>
      <c r="G46" s="1" t="s">
        <v>24</v>
      </c>
      <c r="H46" s="1" t="s">
        <v>24</v>
      </c>
      <c r="I46" s="1" t="s">
        <v>36</v>
      </c>
      <c r="J46" t="s">
        <v>267</v>
      </c>
      <c r="K46" s="1" t="s">
        <v>260</v>
      </c>
      <c r="L46" s="23" t="s">
        <v>24</v>
      </c>
      <c r="M46" s="46" t="s">
        <v>160</v>
      </c>
      <c r="N46" s="1" t="s">
        <v>268</v>
      </c>
      <c r="O46" s="1" t="s">
        <v>24</v>
      </c>
      <c r="P46" s="1" t="s">
        <v>24</v>
      </c>
      <c r="Q46" s="1" t="s">
        <v>24</v>
      </c>
      <c r="R46" s="1" t="s">
        <v>24</v>
      </c>
      <c r="S46" s="1" t="s">
        <v>24</v>
      </c>
      <c r="T46" s="1" t="s">
        <v>24</v>
      </c>
      <c r="U46" s="1" t="s">
        <v>24</v>
      </c>
      <c r="AB46" s="1">
        <f t="shared" si="3"/>
        <v>0</v>
      </c>
    </row>
    <row r="47" spans="1:28" x14ac:dyDescent="0.25">
      <c r="A47" s="31">
        <v>62</v>
      </c>
      <c r="B47" s="31" t="s">
        <v>22</v>
      </c>
      <c r="D47" s="21" t="s">
        <v>269</v>
      </c>
      <c r="E47" s="1" t="s">
        <v>24</v>
      </c>
      <c r="F47" s="1" t="s">
        <v>24</v>
      </c>
      <c r="G47" s="1" t="s">
        <v>270</v>
      </c>
      <c r="H47" s="1" t="s">
        <v>24</v>
      </c>
      <c r="I47" s="1" t="s">
        <v>224</v>
      </c>
      <c r="J47" s="1" t="s">
        <v>271</v>
      </c>
      <c r="K47" s="1" t="s">
        <v>260</v>
      </c>
      <c r="L47" s="1" t="s">
        <v>24</v>
      </c>
      <c r="M47" s="29">
        <v>397</v>
      </c>
      <c r="N47" s="1" t="s">
        <v>272</v>
      </c>
      <c r="O47" s="1" t="s">
        <v>24</v>
      </c>
      <c r="P47" s="1" t="s">
        <v>24</v>
      </c>
      <c r="Q47" s="1" t="s">
        <v>24</v>
      </c>
      <c r="R47" s="1" t="s">
        <v>24</v>
      </c>
      <c r="S47" s="1" t="s">
        <v>24</v>
      </c>
      <c r="T47" s="1" t="s">
        <v>24</v>
      </c>
      <c r="U47" s="1" t="s">
        <v>273</v>
      </c>
      <c r="AB47" s="1">
        <f t="shared" si="3"/>
        <v>0</v>
      </c>
    </row>
    <row r="48" spans="1:28" x14ac:dyDescent="0.25">
      <c r="A48" s="31">
        <v>63</v>
      </c>
      <c r="B48" s="31" t="s">
        <v>22</v>
      </c>
      <c r="D48" s="21" t="s">
        <v>274</v>
      </c>
      <c r="E48" s="1" t="s">
        <v>269</v>
      </c>
      <c r="F48" s="1" t="s">
        <v>24</v>
      </c>
      <c r="G48" s="1" t="s">
        <v>275</v>
      </c>
      <c r="H48" s="1" t="s">
        <v>24</v>
      </c>
      <c r="I48" s="1" t="s">
        <v>233</v>
      </c>
      <c r="J48" s="1" t="s">
        <v>271</v>
      </c>
      <c r="K48" s="1" t="s">
        <v>276</v>
      </c>
      <c r="M48" s="29">
        <v>397</v>
      </c>
      <c r="N48" s="1" t="s">
        <v>272</v>
      </c>
      <c r="O48" s="23" t="s">
        <v>24</v>
      </c>
      <c r="P48" s="23" t="s">
        <v>277</v>
      </c>
      <c r="Q48" s="23" t="s">
        <v>24</v>
      </c>
      <c r="R48" s="1" t="s">
        <v>24</v>
      </c>
      <c r="S48" s="23" t="s">
        <v>24</v>
      </c>
      <c r="T48" s="1" t="s">
        <v>24</v>
      </c>
      <c r="U48" s="23" t="s">
        <v>62</v>
      </c>
      <c r="AB48" s="1">
        <f t="shared" si="3"/>
        <v>0</v>
      </c>
    </row>
    <row r="49" spans="1:28" x14ac:dyDescent="0.25">
      <c r="A49" s="31">
        <v>65</v>
      </c>
      <c r="B49" s="31" t="s">
        <v>22</v>
      </c>
      <c r="D49" s="1" t="s">
        <v>278</v>
      </c>
      <c r="E49" s="1" t="s">
        <v>24</v>
      </c>
      <c r="F49" s="1" t="s">
        <v>279</v>
      </c>
      <c r="G49" s="1" t="s">
        <v>6630</v>
      </c>
      <c r="H49" s="1" t="s">
        <v>24</v>
      </c>
      <c r="I49" s="1" t="s">
        <v>190</v>
      </c>
      <c r="J49" s="1" t="s">
        <v>24</v>
      </c>
      <c r="K49" s="1" t="s">
        <v>276</v>
      </c>
      <c r="L49" s="1" t="s">
        <v>281</v>
      </c>
      <c r="M49" s="29">
        <v>374</v>
      </c>
      <c r="N49" s="1" t="s">
        <v>282</v>
      </c>
      <c r="O49" s="1" t="s">
        <v>24</v>
      </c>
      <c r="P49" s="1" t="s">
        <v>24</v>
      </c>
      <c r="Q49" s="1" t="s">
        <v>24</v>
      </c>
      <c r="R49" s="1" t="s">
        <v>24</v>
      </c>
      <c r="S49" s="1" t="s">
        <v>24</v>
      </c>
      <c r="T49" s="1" t="s">
        <v>24</v>
      </c>
      <c r="U49" s="1" t="s">
        <v>24</v>
      </c>
      <c r="AB49" s="1">
        <f t="shared" si="3"/>
        <v>0</v>
      </c>
    </row>
    <row r="50" spans="1:28" ht="13" x14ac:dyDescent="0.25">
      <c r="A50" s="31">
        <v>66</v>
      </c>
      <c r="B50" s="31" t="s">
        <v>22</v>
      </c>
      <c r="D50" s="1" t="s">
        <v>283</v>
      </c>
      <c r="E50" s="1" t="s">
        <v>284</v>
      </c>
      <c r="F50" s="1" t="s">
        <v>24</v>
      </c>
      <c r="G50" s="1" t="s">
        <v>285</v>
      </c>
      <c r="H50" s="1" t="s">
        <v>286</v>
      </c>
      <c r="I50" s="1" t="s">
        <v>50</v>
      </c>
      <c r="J50" s="1" t="s">
        <v>51</v>
      </c>
      <c r="K50" s="1" t="s">
        <v>287</v>
      </c>
      <c r="L50" s="1" t="s">
        <v>288</v>
      </c>
      <c r="M50" s="46" t="s">
        <v>289</v>
      </c>
      <c r="N50" s="23" t="s">
        <v>290</v>
      </c>
      <c r="O50" s="1" t="s">
        <v>24</v>
      </c>
      <c r="P50" s="1" t="s">
        <v>291</v>
      </c>
      <c r="Q50" s="1" t="s">
        <v>24</v>
      </c>
      <c r="R50" s="1" t="s">
        <v>292</v>
      </c>
      <c r="S50" s="1" t="s">
        <v>24</v>
      </c>
      <c r="T50" s="1" t="s">
        <v>24</v>
      </c>
      <c r="U50" s="1" t="s">
        <v>24</v>
      </c>
      <c r="AB50" s="1">
        <f t="shared" si="3"/>
        <v>0</v>
      </c>
    </row>
    <row r="51" spans="1:28" s="23" customFormat="1" x14ac:dyDescent="0.25">
      <c r="A51" s="30" t="s">
        <v>24</v>
      </c>
      <c r="B51" s="30"/>
      <c r="C51" s="30" t="s">
        <v>6616</v>
      </c>
      <c r="D51" s="23" t="s">
        <v>293</v>
      </c>
      <c r="E51" s="23" t="s">
        <v>24</v>
      </c>
      <c r="F51" s="23" t="s">
        <v>24</v>
      </c>
      <c r="G51" s="23" t="s">
        <v>294</v>
      </c>
      <c r="H51" s="23" t="s">
        <v>24</v>
      </c>
      <c r="I51" s="23" t="s">
        <v>295</v>
      </c>
      <c r="J51" s="23" t="s">
        <v>24</v>
      </c>
      <c r="K51" s="23" t="s">
        <v>24</v>
      </c>
      <c r="L51" s="23" t="s">
        <v>296</v>
      </c>
      <c r="M51" s="30" t="s">
        <v>24</v>
      </c>
      <c r="N51" s="23" t="s">
        <v>24</v>
      </c>
      <c r="O51" s="23" t="s">
        <v>24</v>
      </c>
      <c r="P51" s="23" t="s">
        <v>24</v>
      </c>
      <c r="Q51" s="23" t="s">
        <v>24</v>
      </c>
      <c r="R51" s="23" t="s">
        <v>24</v>
      </c>
      <c r="S51" s="23" t="s">
        <v>24</v>
      </c>
      <c r="T51" s="23" t="s">
        <v>24</v>
      </c>
      <c r="U51" s="23" t="s">
        <v>24</v>
      </c>
    </row>
    <row r="52" spans="1:28" s="23" customFormat="1" x14ac:dyDescent="0.25">
      <c r="A52" s="30" t="s">
        <v>24</v>
      </c>
      <c r="B52" s="30"/>
      <c r="C52" s="30" t="s">
        <v>6616</v>
      </c>
      <c r="D52" s="23" t="s">
        <v>297</v>
      </c>
      <c r="E52" s="23" t="s">
        <v>24</v>
      </c>
      <c r="F52" s="23" t="s">
        <v>24</v>
      </c>
      <c r="G52" s="23" t="s">
        <v>24</v>
      </c>
      <c r="H52" s="23" t="s">
        <v>24</v>
      </c>
      <c r="I52" s="23" t="s">
        <v>24</v>
      </c>
      <c r="J52" s="23" t="s">
        <v>24</v>
      </c>
      <c r="K52" s="23" t="s">
        <v>24</v>
      </c>
      <c r="L52" s="23" t="s">
        <v>298</v>
      </c>
      <c r="M52" s="23" t="s">
        <v>299</v>
      </c>
      <c r="N52" s="23" t="s">
        <v>300</v>
      </c>
      <c r="O52" s="23" t="s">
        <v>24</v>
      </c>
      <c r="P52" s="23" t="s">
        <v>301</v>
      </c>
      <c r="Q52" s="23" t="s">
        <v>24</v>
      </c>
      <c r="R52" s="23" t="s">
        <v>24</v>
      </c>
      <c r="S52" s="23" t="s">
        <v>24</v>
      </c>
      <c r="T52" s="23" t="s">
        <v>24</v>
      </c>
      <c r="U52" s="23" t="s">
        <v>24</v>
      </c>
    </row>
    <row r="53" spans="1:28" x14ac:dyDescent="0.25">
      <c r="A53" s="31">
        <v>68</v>
      </c>
      <c r="B53" s="31" t="s">
        <v>22</v>
      </c>
      <c r="D53" s="1" t="s">
        <v>302</v>
      </c>
      <c r="E53" s="1" t="s">
        <v>24</v>
      </c>
      <c r="F53" s="1" t="s">
        <v>24</v>
      </c>
      <c r="G53" s="1" t="s">
        <v>24</v>
      </c>
      <c r="H53" s="1" t="s">
        <v>24</v>
      </c>
      <c r="I53" s="1" t="s">
        <v>24</v>
      </c>
      <c r="J53" s="1" t="s">
        <v>24</v>
      </c>
      <c r="K53" s="1" t="s">
        <v>303</v>
      </c>
      <c r="L53" s="1" t="s">
        <v>304</v>
      </c>
      <c r="M53" s="29">
        <v>528</v>
      </c>
      <c r="N53" s="23" t="s">
        <v>305</v>
      </c>
      <c r="O53" s="1" t="s">
        <v>24</v>
      </c>
      <c r="P53" s="1" t="s">
        <v>24</v>
      </c>
      <c r="Q53" s="1" t="s">
        <v>24</v>
      </c>
      <c r="R53" s="1" t="s">
        <v>24</v>
      </c>
      <c r="S53" s="1" t="s">
        <v>24</v>
      </c>
      <c r="T53" s="1" t="s">
        <v>24</v>
      </c>
      <c r="U53" s="23" t="s">
        <v>306</v>
      </c>
      <c r="AB53" s="1">
        <f t="shared" ref="AB53:AB75" si="4">HYPERLINK(AA53,X53)</f>
        <v>0</v>
      </c>
    </row>
    <row r="54" spans="1:28" x14ac:dyDescent="0.25">
      <c r="A54" s="31">
        <v>69</v>
      </c>
      <c r="B54" s="31" t="s">
        <v>22</v>
      </c>
      <c r="C54" s="31" t="s">
        <v>6618</v>
      </c>
      <c r="D54" s="1" t="s">
        <v>307</v>
      </c>
      <c r="E54" s="23" t="s">
        <v>308</v>
      </c>
      <c r="F54" s="1" t="s">
        <v>309</v>
      </c>
      <c r="G54" s="1" t="s">
        <v>310</v>
      </c>
      <c r="H54" s="1" t="s">
        <v>24</v>
      </c>
      <c r="I54" s="10" t="s">
        <v>90</v>
      </c>
      <c r="J54" s="1" t="s">
        <v>209</v>
      </c>
      <c r="K54" s="1" t="s">
        <v>311</v>
      </c>
      <c r="L54" s="1" t="s">
        <v>312</v>
      </c>
      <c r="M54" s="29" t="s">
        <v>313</v>
      </c>
      <c r="N54" s="23" t="s">
        <v>314</v>
      </c>
      <c r="O54" s="1" t="s">
        <v>24</v>
      </c>
      <c r="P54" s="1" t="s">
        <v>315</v>
      </c>
      <c r="Q54" s="1" t="s">
        <v>24</v>
      </c>
      <c r="R54" s="1" t="s">
        <v>24</v>
      </c>
      <c r="S54" s="1" t="s">
        <v>316</v>
      </c>
      <c r="T54" s="1" t="s">
        <v>24</v>
      </c>
      <c r="U54" s="1" t="s">
        <v>24</v>
      </c>
      <c r="AB54" s="1">
        <f t="shared" si="4"/>
        <v>0</v>
      </c>
    </row>
    <row r="55" spans="1:28" ht="13" x14ac:dyDescent="0.25">
      <c r="A55" s="31">
        <v>70</v>
      </c>
      <c r="B55" s="31" t="s">
        <v>22</v>
      </c>
      <c r="D55" s="1" t="s">
        <v>317</v>
      </c>
      <c r="E55" s="16" t="s">
        <v>318</v>
      </c>
      <c r="F55" s="1" t="s">
        <v>319</v>
      </c>
      <c r="G55" s="1" t="s">
        <v>320</v>
      </c>
      <c r="H55" s="1" t="s">
        <v>24</v>
      </c>
      <c r="I55" s="10" t="s">
        <v>321</v>
      </c>
      <c r="J55" s="1" t="s">
        <v>322</v>
      </c>
      <c r="K55" s="1" t="s">
        <v>323</v>
      </c>
      <c r="L55" s="1" t="s">
        <v>324</v>
      </c>
      <c r="M55" s="29" t="s">
        <v>325</v>
      </c>
      <c r="N55" s="23" t="s">
        <v>326</v>
      </c>
      <c r="O55" s="1" t="s">
        <v>24</v>
      </c>
      <c r="P55" s="23" t="s">
        <v>327</v>
      </c>
      <c r="Q55" s="1" t="s">
        <v>24</v>
      </c>
      <c r="R55" s="1" t="s">
        <v>112</v>
      </c>
      <c r="S55" s="1" t="s">
        <v>24</v>
      </c>
      <c r="T55" s="1" t="s">
        <v>24</v>
      </c>
      <c r="U55" s="1" t="s">
        <v>328</v>
      </c>
      <c r="AB55" s="1">
        <f t="shared" si="4"/>
        <v>0</v>
      </c>
    </row>
    <row r="56" spans="1:28" s="19" customFormat="1" ht="13" x14ac:dyDescent="0.25">
      <c r="A56" s="40">
        <v>71</v>
      </c>
      <c r="B56" s="40" t="s">
        <v>22</v>
      </c>
      <c r="C56" s="40" t="s">
        <v>6616</v>
      </c>
      <c r="D56" s="19" t="s">
        <v>329</v>
      </c>
      <c r="E56" s="19" t="s">
        <v>330</v>
      </c>
      <c r="F56" s="19" t="s">
        <v>331</v>
      </c>
      <c r="G56" s="19" t="s">
        <v>332</v>
      </c>
      <c r="H56" s="19" t="s">
        <v>24</v>
      </c>
      <c r="I56" s="19" t="s">
        <v>333</v>
      </c>
      <c r="J56" s="19" t="s">
        <v>322</v>
      </c>
      <c r="K56" s="19" t="s">
        <v>334</v>
      </c>
      <c r="L56" s="19" t="s">
        <v>231</v>
      </c>
      <c r="M56" s="44" t="s">
        <v>231</v>
      </c>
      <c r="N56" s="19" t="s">
        <v>231</v>
      </c>
      <c r="O56" s="19" t="s">
        <v>335</v>
      </c>
      <c r="P56" s="19" t="s">
        <v>336</v>
      </c>
      <c r="Q56" s="19" t="s">
        <v>337</v>
      </c>
      <c r="R56" s="19" t="s">
        <v>112</v>
      </c>
      <c r="S56" s="19" t="s">
        <v>24</v>
      </c>
      <c r="T56" s="19" t="s">
        <v>24</v>
      </c>
      <c r="U56" s="19" t="s">
        <v>338</v>
      </c>
      <c r="AB56" s="19">
        <f t="shared" si="4"/>
        <v>0</v>
      </c>
    </row>
    <row r="57" spans="1:28" s="19" customFormat="1" ht="13" x14ac:dyDescent="0.25">
      <c r="A57" s="40">
        <v>73</v>
      </c>
      <c r="B57" s="40" t="s">
        <v>339</v>
      </c>
      <c r="C57" s="40" t="s">
        <v>6616</v>
      </c>
      <c r="D57" s="19" t="s">
        <v>340</v>
      </c>
      <c r="E57" s="20" t="s">
        <v>341</v>
      </c>
      <c r="F57" s="19" t="s">
        <v>342</v>
      </c>
      <c r="G57" s="19" t="s">
        <v>24</v>
      </c>
      <c r="H57" s="19" t="s">
        <v>24</v>
      </c>
      <c r="I57" s="19" t="s">
        <v>333</v>
      </c>
      <c r="J57" s="19" t="s">
        <v>322</v>
      </c>
      <c r="K57" s="19" t="s">
        <v>343</v>
      </c>
      <c r="L57" s="19" t="s">
        <v>231</v>
      </c>
      <c r="M57" s="44">
        <v>492</v>
      </c>
      <c r="N57" s="19" t="s">
        <v>231</v>
      </c>
      <c r="O57" s="19" t="s">
        <v>24</v>
      </c>
      <c r="P57" s="19" t="s">
        <v>24</v>
      </c>
      <c r="Q57" s="19" t="s">
        <v>24</v>
      </c>
      <c r="R57" s="19" t="s">
        <v>112</v>
      </c>
      <c r="S57" s="19" t="s">
        <v>24</v>
      </c>
      <c r="T57" s="19" t="s">
        <v>344</v>
      </c>
      <c r="U57" s="19" t="s">
        <v>345</v>
      </c>
      <c r="AB57" s="19">
        <f t="shared" si="4"/>
        <v>0</v>
      </c>
    </row>
    <row r="58" spans="1:28" s="19" customFormat="1" x14ac:dyDescent="0.25">
      <c r="A58" s="40">
        <v>74</v>
      </c>
      <c r="B58" s="40" t="s">
        <v>346</v>
      </c>
      <c r="C58" s="40" t="s">
        <v>6616</v>
      </c>
      <c r="D58" s="19" t="s">
        <v>347</v>
      </c>
      <c r="E58" s="19" t="s">
        <v>24</v>
      </c>
      <c r="F58" s="15" t="s">
        <v>348</v>
      </c>
      <c r="G58" s="19" t="s">
        <v>24</v>
      </c>
      <c r="H58" s="19" t="s">
        <v>24</v>
      </c>
      <c r="I58" s="19" t="s">
        <v>224</v>
      </c>
      <c r="J58" s="19" t="s">
        <v>209</v>
      </c>
      <c r="K58" s="19" t="s">
        <v>349</v>
      </c>
      <c r="L58" s="19" t="s">
        <v>231</v>
      </c>
      <c r="M58" s="45" t="s">
        <v>350</v>
      </c>
      <c r="N58" s="19" t="s">
        <v>231</v>
      </c>
      <c r="O58" s="19" t="s">
        <v>351</v>
      </c>
      <c r="P58" s="47" t="s">
        <v>352</v>
      </c>
      <c r="Q58" s="19" t="s">
        <v>24</v>
      </c>
      <c r="R58" s="19" t="s">
        <v>353</v>
      </c>
      <c r="S58" s="19" t="s">
        <v>24</v>
      </c>
      <c r="T58" s="19" t="s">
        <v>24</v>
      </c>
      <c r="U58" s="41" t="s">
        <v>354</v>
      </c>
      <c r="AB58" s="19">
        <f t="shared" si="4"/>
        <v>0</v>
      </c>
    </row>
    <row r="59" spans="1:28" x14ac:dyDescent="0.25">
      <c r="A59" s="31">
        <v>75</v>
      </c>
      <c r="B59" s="31" t="s">
        <v>355</v>
      </c>
      <c r="C59" s="31" t="s">
        <v>6618</v>
      </c>
      <c r="D59" s="1" t="s">
        <v>356</v>
      </c>
      <c r="E59" s="1" t="s">
        <v>357</v>
      </c>
      <c r="F59" s="1" t="s">
        <v>24</v>
      </c>
      <c r="G59" s="1" t="s">
        <v>24</v>
      </c>
      <c r="H59" s="63" t="s">
        <v>358</v>
      </c>
      <c r="I59" s="10" t="s">
        <v>90</v>
      </c>
      <c r="J59" s="1" t="s">
        <v>359</v>
      </c>
      <c r="K59" s="1" t="s">
        <v>360</v>
      </c>
      <c r="L59" s="23" t="s">
        <v>361</v>
      </c>
      <c r="M59" s="29">
        <v>76</v>
      </c>
      <c r="N59" s="1" t="s">
        <v>362</v>
      </c>
      <c r="O59" s="1" t="s">
        <v>24</v>
      </c>
      <c r="P59" s="1" t="s">
        <v>363</v>
      </c>
      <c r="Q59" s="1" t="s">
        <v>364</v>
      </c>
      <c r="R59" s="1" t="s">
        <v>365</v>
      </c>
      <c r="S59" s="1" t="s">
        <v>24</v>
      </c>
      <c r="T59" s="1" t="s">
        <v>24</v>
      </c>
      <c r="U59" t="s">
        <v>366</v>
      </c>
      <c r="AB59" s="1">
        <f t="shared" si="4"/>
        <v>0</v>
      </c>
    </row>
    <row r="60" spans="1:28" x14ac:dyDescent="0.25">
      <c r="A60" s="31">
        <v>76</v>
      </c>
      <c r="B60" s="31" t="s">
        <v>367</v>
      </c>
      <c r="D60" s="1" t="s">
        <v>368</v>
      </c>
      <c r="E60" s="1" t="s">
        <v>24</v>
      </c>
      <c r="F60" s="1" t="s">
        <v>369</v>
      </c>
      <c r="G60" s="1" t="s">
        <v>24</v>
      </c>
      <c r="H60" s="1" t="s">
        <v>24</v>
      </c>
      <c r="I60" s="1" t="s">
        <v>24</v>
      </c>
      <c r="J60" s="19" t="s">
        <v>24</v>
      </c>
      <c r="K60" s="19" t="s">
        <v>360</v>
      </c>
      <c r="L60" s="19" t="s">
        <v>24</v>
      </c>
      <c r="M60" s="29">
        <v>424</v>
      </c>
      <c r="N60" s="23" t="s">
        <v>370</v>
      </c>
      <c r="O60" s="1" t="s">
        <v>24</v>
      </c>
      <c r="P60" s="1" t="s">
        <v>24</v>
      </c>
      <c r="Q60" s="1" t="s">
        <v>24</v>
      </c>
      <c r="R60" s="1" t="s">
        <v>24</v>
      </c>
      <c r="S60" s="1" t="s">
        <v>24</v>
      </c>
      <c r="T60" s="1" t="s">
        <v>24</v>
      </c>
      <c r="U60" s="1" t="s">
        <v>371</v>
      </c>
      <c r="AB60" s="1">
        <f t="shared" si="4"/>
        <v>0</v>
      </c>
    </row>
    <row r="61" spans="1:28" x14ac:dyDescent="0.25">
      <c r="A61" s="31">
        <v>77</v>
      </c>
      <c r="B61" s="31" t="s">
        <v>22</v>
      </c>
      <c r="D61" s="1" t="s">
        <v>372</v>
      </c>
      <c r="E61" s="21" t="s">
        <v>373</v>
      </c>
      <c r="F61" s="1" t="s">
        <v>374</v>
      </c>
      <c r="G61" s="1" t="s">
        <v>24</v>
      </c>
      <c r="H61" s="1" t="s">
        <v>24</v>
      </c>
      <c r="I61" s="1" t="s">
        <v>70</v>
      </c>
      <c r="J61" s="1" t="s">
        <v>267</v>
      </c>
      <c r="K61" s="1" t="s">
        <v>360</v>
      </c>
      <c r="L61" s="1" t="s">
        <v>375</v>
      </c>
      <c r="M61" s="29" t="s">
        <v>325</v>
      </c>
      <c r="N61" s="23" t="s">
        <v>376</v>
      </c>
      <c r="O61" s="1" t="s">
        <v>24</v>
      </c>
      <c r="P61" s="1" t="s">
        <v>24</v>
      </c>
      <c r="Q61" s="1" t="s">
        <v>24</v>
      </c>
      <c r="R61" s="1" t="s">
        <v>24</v>
      </c>
      <c r="S61" s="1" t="s">
        <v>24</v>
      </c>
      <c r="T61" s="1" t="s">
        <v>24</v>
      </c>
      <c r="U61" s="1" t="s">
        <v>24</v>
      </c>
      <c r="AB61" s="1">
        <f t="shared" si="4"/>
        <v>0</v>
      </c>
    </row>
    <row r="62" spans="1:28" x14ac:dyDescent="0.25">
      <c r="A62" s="31">
        <v>78</v>
      </c>
      <c r="B62" s="31" t="s">
        <v>22</v>
      </c>
      <c r="D62" s="1" t="s">
        <v>377</v>
      </c>
      <c r="E62" s="1" t="s">
        <v>378</v>
      </c>
      <c r="F62" s="1" t="s">
        <v>369</v>
      </c>
      <c r="G62" s="1" t="s">
        <v>24</v>
      </c>
      <c r="H62" s="1" t="s">
        <v>24</v>
      </c>
      <c r="I62" s="10" t="s">
        <v>90</v>
      </c>
      <c r="J62" s="1" t="s">
        <v>209</v>
      </c>
      <c r="K62" s="1" t="s">
        <v>379</v>
      </c>
      <c r="L62" s="1" t="s">
        <v>380</v>
      </c>
      <c r="M62" s="29" t="s">
        <v>325</v>
      </c>
      <c r="N62" s="1" t="s">
        <v>180</v>
      </c>
      <c r="O62" s="1" t="s">
        <v>24</v>
      </c>
      <c r="P62" s="1" t="s">
        <v>381</v>
      </c>
      <c r="Q62" s="1" t="s">
        <v>24</v>
      </c>
      <c r="R62" s="1" t="s">
        <v>24</v>
      </c>
      <c r="S62" s="1" t="s">
        <v>24</v>
      </c>
      <c r="T62" s="1" t="s">
        <v>24</v>
      </c>
      <c r="U62" t="s">
        <v>382</v>
      </c>
      <c r="AB62" s="1">
        <f t="shared" si="4"/>
        <v>0</v>
      </c>
    </row>
    <row r="63" spans="1:28" x14ac:dyDescent="0.25">
      <c r="A63" s="31">
        <v>79</v>
      </c>
      <c r="B63" s="31" t="s">
        <v>22</v>
      </c>
      <c r="D63" s="1" t="s">
        <v>383</v>
      </c>
      <c r="E63" s="1" t="s">
        <v>24</v>
      </c>
      <c r="F63" s="1" t="s">
        <v>24</v>
      </c>
      <c r="G63" s="1" t="s">
        <v>24</v>
      </c>
      <c r="H63" s="1" t="s">
        <v>24</v>
      </c>
      <c r="I63" s="1" t="s">
        <v>36</v>
      </c>
      <c r="J63" s="1" t="s">
        <v>267</v>
      </c>
      <c r="K63" s="1" t="s">
        <v>384</v>
      </c>
      <c r="L63" s="1" t="s">
        <v>324</v>
      </c>
      <c r="M63" s="29">
        <v>790</v>
      </c>
      <c r="N63" s="1" t="s">
        <v>385</v>
      </c>
      <c r="O63" s="1" t="s">
        <v>24</v>
      </c>
      <c r="P63" s="1" t="s">
        <v>24</v>
      </c>
      <c r="Q63" s="1" t="s">
        <v>24</v>
      </c>
      <c r="R63" s="1" t="s">
        <v>24</v>
      </c>
      <c r="S63" s="1" t="s">
        <v>24</v>
      </c>
      <c r="T63" s="1" t="s">
        <v>24</v>
      </c>
      <c r="U63" s="1" t="s">
        <v>187</v>
      </c>
      <c r="AB63" s="1">
        <f t="shared" si="4"/>
        <v>0</v>
      </c>
    </row>
    <row r="64" spans="1:28" x14ac:dyDescent="0.25">
      <c r="A64" s="31" t="s">
        <v>386</v>
      </c>
      <c r="B64" s="31" t="s">
        <v>22</v>
      </c>
      <c r="D64" s="1" t="s">
        <v>387</v>
      </c>
      <c r="E64" s="21" t="s">
        <v>373</v>
      </c>
      <c r="F64" s="1" t="s">
        <v>374</v>
      </c>
      <c r="G64" s="1" t="s">
        <v>24</v>
      </c>
      <c r="H64" s="1" t="s">
        <v>24</v>
      </c>
      <c r="I64" s="1" t="s">
        <v>36</v>
      </c>
      <c r="J64" s="1" t="s">
        <v>267</v>
      </c>
      <c r="K64" s="1" t="s">
        <v>388</v>
      </c>
      <c r="L64" s="1" t="s">
        <v>389</v>
      </c>
      <c r="M64" s="29" t="s">
        <v>24</v>
      </c>
      <c r="N64" s="1" t="s">
        <v>180</v>
      </c>
      <c r="O64" s="1" t="s">
        <v>24</v>
      </c>
      <c r="P64" s="1" t="s">
        <v>390</v>
      </c>
      <c r="Q64" s="1" t="s">
        <v>24</v>
      </c>
      <c r="R64" s="1" t="s">
        <v>24</v>
      </c>
      <c r="S64" s="1" t="s">
        <v>24</v>
      </c>
      <c r="T64" s="1" t="s">
        <v>24</v>
      </c>
      <c r="U64" s="1" t="s">
        <v>391</v>
      </c>
      <c r="AB64" s="1">
        <f t="shared" si="4"/>
        <v>0</v>
      </c>
    </row>
    <row r="65" spans="1:28" x14ac:dyDescent="0.25">
      <c r="A65" s="31">
        <v>82</v>
      </c>
      <c r="B65" s="31" t="s">
        <v>22</v>
      </c>
      <c r="C65" s="31" t="s">
        <v>6618</v>
      </c>
      <c r="D65" s="1" t="s">
        <v>392</v>
      </c>
      <c r="E65" s="23" t="s">
        <v>393</v>
      </c>
      <c r="F65" s="1" t="s">
        <v>24</v>
      </c>
      <c r="G65" s="1" t="s">
        <v>394</v>
      </c>
      <c r="H65" s="1" t="s">
        <v>24</v>
      </c>
      <c r="I65" s="1" t="s">
        <v>70</v>
      </c>
      <c r="J65" s="1" t="s">
        <v>267</v>
      </c>
      <c r="K65" s="1" t="s">
        <v>395</v>
      </c>
      <c r="L65" s="1" t="s">
        <v>396</v>
      </c>
      <c r="M65" s="29">
        <v>715</v>
      </c>
      <c r="N65" s="1" t="s">
        <v>397</v>
      </c>
      <c r="O65" s="1" t="s">
        <v>24</v>
      </c>
      <c r="P65" s="1" t="s">
        <v>24</v>
      </c>
      <c r="Q65" s="1" t="s">
        <v>24</v>
      </c>
      <c r="R65" s="1" t="s">
        <v>24</v>
      </c>
      <c r="S65" s="1" t="s">
        <v>24</v>
      </c>
      <c r="T65" s="1" t="s">
        <v>24</v>
      </c>
      <c r="U65" s="1" t="s">
        <v>398</v>
      </c>
      <c r="AB65" s="1">
        <f t="shared" si="4"/>
        <v>0</v>
      </c>
    </row>
    <row r="66" spans="1:28" x14ac:dyDescent="0.25">
      <c r="A66" s="31">
        <v>83</v>
      </c>
      <c r="B66" s="31" t="s">
        <v>22</v>
      </c>
      <c r="D66" s="1" t="s">
        <v>399</v>
      </c>
      <c r="E66" s="1" t="s">
        <v>24</v>
      </c>
      <c r="F66" s="1" t="s">
        <v>24</v>
      </c>
      <c r="G66" s="1" t="s">
        <v>24</v>
      </c>
      <c r="H66" s="1" t="s">
        <v>24</v>
      </c>
      <c r="I66" s="1" t="s">
        <v>70</v>
      </c>
      <c r="J66" s="1" t="s">
        <v>24</v>
      </c>
      <c r="K66" s="1" t="s">
        <v>400</v>
      </c>
      <c r="L66" s="1" t="s">
        <v>24</v>
      </c>
      <c r="M66" s="29">
        <v>778</v>
      </c>
      <c r="N66" s="1" t="s">
        <v>401</v>
      </c>
      <c r="O66" s="1" t="s">
        <v>24</v>
      </c>
      <c r="P66" s="1" t="s">
        <v>24</v>
      </c>
      <c r="Q66" s="1" t="s">
        <v>24</v>
      </c>
      <c r="R66" s="1" t="s">
        <v>24</v>
      </c>
      <c r="S66" s="1" t="s">
        <v>24</v>
      </c>
      <c r="T66" s="1" t="s">
        <v>24</v>
      </c>
      <c r="U66" s="1" t="s">
        <v>24</v>
      </c>
      <c r="AB66" s="1">
        <f t="shared" si="4"/>
        <v>0</v>
      </c>
    </row>
    <row r="67" spans="1:28" x14ac:dyDescent="0.25">
      <c r="A67" s="31">
        <v>84</v>
      </c>
      <c r="B67" s="31" t="s">
        <v>22</v>
      </c>
      <c r="D67" s="1" t="s">
        <v>402</v>
      </c>
      <c r="E67" s="1" t="s">
        <v>24</v>
      </c>
      <c r="F67" s="1" t="s">
        <v>24</v>
      </c>
      <c r="G67" s="1" t="s">
        <v>24</v>
      </c>
      <c r="H67" s="1" t="s">
        <v>24</v>
      </c>
      <c r="I67" s="1" t="s">
        <v>70</v>
      </c>
      <c r="J67" s="1" t="s">
        <v>24</v>
      </c>
      <c r="K67" s="1" t="s">
        <v>403</v>
      </c>
      <c r="L67" s="1" t="s">
        <v>404</v>
      </c>
      <c r="M67" s="46" t="s">
        <v>160</v>
      </c>
      <c r="N67" s="1" t="s">
        <v>405</v>
      </c>
      <c r="O67" s="1" t="s">
        <v>24</v>
      </c>
      <c r="P67" s="1" t="s">
        <v>24</v>
      </c>
      <c r="Q67" s="1" t="s">
        <v>24</v>
      </c>
      <c r="R67" s="1" t="s">
        <v>24</v>
      </c>
      <c r="S67" s="1" t="s">
        <v>24</v>
      </c>
      <c r="T67" s="1" t="s">
        <v>24</v>
      </c>
      <c r="U67" s="1" t="s">
        <v>24</v>
      </c>
      <c r="AB67" s="1">
        <f t="shared" si="4"/>
        <v>0</v>
      </c>
    </row>
    <row r="68" spans="1:28" x14ac:dyDescent="0.25">
      <c r="A68" s="31">
        <v>85</v>
      </c>
      <c r="B68" s="31" t="s">
        <v>22</v>
      </c>
      <c r="D68" s="1" t="s">
        <v>406</v>
      </c>
      <c r="E68" s="1" t="s">
        <v>24</v>
      </c>
      <c r="F68" s="1" t="s">
        <v>24</v>
      </c>
      <c r="G68" s="1" t="s">
        <v>24</v>
      </c>
      <c r="H68" s="1" t="s">
        <v>24</v>
      </c>
      <c r="I68" s="1" t="s">
        <v>24</v>
      </c>
      <c r="J68" s="1" t="s">
        <v>24</v>
      </c>
      <c r="K68" s="1" t="s">
        <v>407</v>
      </c>
      <c r="L68" s="23" t="s">
        <v>408</v>
      </c>
      <c r="M68" s="48" t="s">
        <v>409</v>
      </c>
      <c r="N68" s="23" t="s">
        <v>410</v>
      </c>
      <c r="O68" s="1" t="s">
        <v>24</v>
      </c>
      <c r="P68" s="23" t="s">
        <v>411</v>
      </c>
      <c r="Q68" s="1" t="s">
        <v>24</v>
      </c>
      <c r="R68" s="1" t="s">
        <v>24</v>
      </c>
      <c r="S68" s="1" t="s">
        <v>24</v>
      </c>
      <c r="T68" s="1" t="s">
        <v>24</v>
      </c>
      <c r="U68" s="1" t="s">
        <v>24</v>
      </c>
      <c r="AB68" s="1">
        <f t="shared" si="4"/>
        <v>0</v>
      </c>
    </row>
    <row r="69" spans="1:28" x14ac:dyDescent="0.25">
      <c r="A69" s="31">
        <v>86</v>
      </c>
      <c r="B69" s="31" t="s">
        <v>22</v>
      </c>
      <c r="D69" s="1" t="s">
        <v>412</v>
      </c>
      <c r="E69" s="1" t="s">
        <v>413</v>
      </c>
      <c r="F69" s="1" t="s">
        <v>24</v>
      </c>
      <c r="G69" s="1" t="s">
        <v>24</v>
      </c>
      <c r="H69" s="1" t="s">
        <v>24</v>
      </c>
      <c r="I69" s="1" t="s">
        <v>70</v>
      </c>
      <c r="J69" s="1" t="s">
        <v>24</v>
      </c>
      <c r="K69" s="1" t="s">
        <v>407</v>
      </c>
      <c r="L69" s="26" t="s">
        <v>414</v>
      </c>
      <c r="M69" s="29" t="s">
        <v>415</v>
      </c>
      <c r="N69" s="23" t="s">
        <v>416</v>
      </c>
      <c r="O69" s="1" t="s">
        <v>24</v>
      </c>
      <c r="P69" s="1" t="s">
        <v>24</v>
      </c>
      <c r="Q69" s="1" t="s">
        <v>24</v>
      </c>
      <c r="R69" s="1" t="s">
        <v>24</v>
      </c>
      <c r="S69" s="1" t="s">
        <v>24</v>
      </c>
      <c r="T69" s="1" t="s">
        <v>24</v>
      </c>
      <c r="U69" s="1" t="s">
        <v>417</v>
      </c>
      <c r="AB69" s="1">
        <f t="shared" si="4"/>
        <v>0</v>
      </c>
    </row>
    <row r="70" spans="1:28" ht="13" x14ac:dyDescent="0.25">
      <c r="A70" s="31">
        <v>87</v>
      </c>
      <c r="B70" s="31" t="s">
        <v>22</v>
      </c>
      <c r="D70" s="12" t="s">
        <v>418</v>
      </c>
      <c r="E70" s="27" t="s">
        <v>419</v>
      </c>
      <c r="F70" s="1" t="s">
        <v>24</v>
      </c>
      <c r="G70" s="1" t="s">
        <v>420</v>
      </c>
      <c r="H70" s="63" t="s">
        <v>421</v>
      </c>
      <c r="I70" s="1" t="s">
        <v>36</v>
      </c>
      <c r="J70" s="1" t="s">
        <v>267</v>
      </c>
      <c r="K70" s="1" t="s">
        <v>407</v>
      </c>
      <c r="L70" s="23" t="s">
        <v>422</v>
      </c>
      <c r="M70" s="29" t="s">
        <v>423</v>
      </c>
      <c r="N70" s="23" t="s">
        <v>424</v>
      </c>
      <c r="O70" s="1" t="s">
        <v>24</v>
      </c>
      <c r="P70" s="1" t="s">
        <v>24</v>
      </c>
      <c r="Q70" s="1" t="s">
        <v>24</v>
      </c>
      <c r="R70" s="1" t="s">
        <v>24</v>
      </c>
      <c r="S70" s="1" t="s">
        <v>24</v>
      </c>
      <c r="T70" s="1" t="s">
        <v>24</v>
      </c>
      <c r="U70" s="1" t="s">
        <v>24</v>
      </c>
      <c r="AB70" s="1">
        <f t="shared" si="4"/>
        <v>0</v>
      </c>
    </row>
    <row r="71" spans="1:28" ht="13" x14ac:dyDescent="0.25">
      <c r="A71" s="31">
        <v>88</v>
      </c>
      <c r="B71" s="31" t="s">
        <v>22</v>
      </c>
      <c r="D71" s="12" t="s">
        <v>425</v>
      </c>
      <c r="E71" s="27" t="s">
        <v>426</v>
      </c>
      <c r="F71" s="1" t="s">
        <v>24</v>
      </c>
      <c r="G71" s="1" t="s">
        <v>427</v>
      </c>
      <c r="H71" s="63" t="s">
        <v>421</v>
      </c>
      <c r="I71" s="10" t="s">
        <v>90</v>
      </c>
      <c r="J71" s="1" t="s">
        <v>359</v>
      </c>
      <c r="K71" s="1" t="s">
        <v>428</v>
      </c>
      <c r="L71" s="1" t="s">
        <v>429</v>
      </c>
      <c r="M71" s="29" t="s">
        <v>430</v>
      </c>
      <c r="N71" s="23" t="s">
        <v>431</v>
      </c>
      <c r="O71" s="1" t="s">
        <v>24</v>
      </c>
      <c r="P71" s="1" t="s">
        <v>432</v>
      </c>
      <c r="Q71" s="1" t="s">
        <v>24</v>
      </c>
      <c r="R71" s="1" t="s">
        <v>24</v>
      </c>
      <c r="S71" s="1" t="s">
        <v>24</v>
      </c>
      <c r="T71" s="1" t="s">
        <v>24</v>
      </c>
      <c r="U71" t="s">
        <v>24</v>
      </c>
      <c r="AB71" s="1">
        <f t="shared" si="4"/>
        <v>0</v>
      </c>
    </row>
    <row r="72" spans="1:28" x14ac:dyDescent="0.25">
      <c r="A72" s="31">
        <v>90</v>
      </c>
      <c r="B72" s="31" t="s">
        <v>22</v>
      </c>
      <c r="D72" s="1" t="s">
        <v>433</v>
      </c>
      <c r="E72" s="1" t="s">
        <v>24</v>
      </c>
      <c r="F72" s="1" t="s">
        <v>24</v>
      </c>
      <c r="G72" s="1" t="s">
        <v>24</v>
      </c>
      <c r="H72" s="1" t="s">
        <v>24</v>
      </c>
      <c r="I72" s="1" t="s">
        <v>24</v>
      </c>
      <c r="J72" s="1" t="s">
        <v>24</v>
      </c>
      <c r="K72" s="1" t="s">
        <v>434</v>
      </c>
      <c r="L72" s="1" t="s">
        <v>24</v>
      </c>
      <c r="M72" s="29" t="s">
        <v>435</v>
      </c>
      <c r="N72" s="1" t="s">
        <v>436</v>
      </c>
      <c r="O72" s="1" t="s">
        <v>24</v>
      </c>
      <c r="P72" s="1" t="s">
        <v>24</v>
      </c>
      <c r="Q72" s="1" t="s">
        <v>24</v>
      </c>
      <c r="R72" s="1" t="s">
        <v>24</v>
      </c>
      <c r="S72" s="1" t="s">
        <v>24</v>
      </c>
      <c r="T72" s="1" t="s">
        <v>24</v>
      </c>
      <c r="U72" s="1" t="s">
        <v>187</v>
      </c>
      <c r="AB72" s="1">
        <f t="shared" si="4"/>
        <v>0</v>
      </c>
    </row>
    <row r="73" spans="1:28" ht="13" x14ac:dyDescent="0.25">
      <c r="A73" s="31" t="s">
        <v>437</v>
      </c>
      <c r="B73" s="31" t="s">
        <v>22</v>
      </c>
      <c r="D73" s="56" t="s">
        <v>438</v>
      </c>
      <c r="E73" s="56" t="s">
        <v>439</v>
      </c>
      <c r="F73" s="55" t="s">
        <v>440</v>
      </c>
      <c r="G73" s="23" t="s">
        <v>441</v>
      </c>
      <c r="H73" s="1" t="s">
        <v>442</v>
      </c>
      <c r="I73" s="1" t="s">
        <v>24</v>
      </c>
      <c r="J73" s="1" t="s">
        <v>443</v>
      </c>
      <c r="K73" s="1" t="s">
        <v>434</v>
      </c>
      <c r="L73" s="1" t="s">
        <v>444</v>
      </c>
      <c r="M73" s="29">
        <v>633</v>
      </c>
      <c r="N73" s="1" t="s">
        <v>445</v>
      </c>
      <c r="O73" s="1" t="s">
        <v>24</v>
      </c>
      <c r="P73" s="1" t="s">
        <v>24</v>
      </c>
      <c r="Q73" s="1" t="s">
        <v>24</v>
      </c>
      <c r="R73" s="1" t="s">
        <v>24</v>
      </c>
      <c r="S73" s="1" t="s">
        <v>24</v>
      </c>
      <c r="T73" s="1" t="s">
        <v>24</v>
      </c>
      <c r="U73" s="1" t="s">
        <v>24</v>
      </c>
      <c r="AB73" s="1">
        <f t="shared" si="4"/>
        <v>0</v>
      </c>
    </row>
    <row r="74" spans="1:28" x14ac:dyDescent="0.25">
      <c r="A74" s="31">
        <v>92</v>
      </c>
      <c r="B74" s="31" t="s">
        <v>22</v>
      </c>
      <c r="D74" s="1" t="s">
        <v>446</v>
      </c>
      <c r="E74" s="1" t="s">
        <v>24</v>
      </c>
      <c r="F74" s="1" t="s">
        <v>24</v>
      </c>
      <c r="G74" s="1" t="s">
        <v>24</v>
      </c>
      <c r="H74" s="1" t="s">
        <v>24</v>
      </c>
      <c r="I74" s="1" t="s">
        <v>70</v>
      </c>
      <c r="J74" s="1" t="s">
        <v>24</v>
      </c>
      <c r="K74" s="1" t="s">
        <v>434</v>
      </c>
      <c r="L74" s="1" t="s">
        <v>447</v>
      </c>
      <c r="M74" s="29">
        <v>775</v>
      </c>
      <c r="N74" s="1" t="s">
        <v>448</v>
      </c>
      <c r="O74" s="1" t="s">
        <v>24</v>
      </c>
      <c r="P74" s="1" t="s">
        <v>24</v>
      </c>
      <c r="Q74" s="1" t="s">
        <v>24</v>
      </c>
      <c r="R74" s="1" t="s">
        <v>24</v>
      </c>
      <c r="S74" s="1" t="s">
        <v>24</v>
      </c>
      <c r="T74" s="1" t="s">
        <v>24</v>
      </c>
      <c r="U74" s="1" t="s">
        <v>187</v>
      </c>
      <c r="AB74" s="1">
        <f t="shared" si="4"/>
        <v>0</v>
      </c>
    </row>
    <row r="75" spans="1:28" ht="13" x14ac:dyDescent="0.25">
      <c r="A75" s="31">
        <v>94</v>
      </c>
      <c r="B75" s="31" t="s">
        <v>22</v>
      </c>
      <c r="D75" s="1" t="s">
        <v>449</v>
      </c>
      <c r="E75" s="16" t="s">
        <v>450</v>
      </c>
      <c r="F75" s="1" t="s">
        <v>451</v>
      </c>
      <c r="G75" s="1" t="s">
        <v>24</v>
      </c>
      <c r="H75" s="1" t="s">
        <v>24</v>
      </c>
      <c r="I75" s="1" t="s">
        <v>36</v>
      </c>
      <c r="J75" s="1" t="s">
        <v>267</v>
      </c>
      <c r="K75" s="1" t="s">
        <v>452</v>
      </c>
      <c r="L75" s="1" t="s">
        <v>453</v>
      </c>
      <c r="M75" s="46" t="s">
        <v>160</v>
      </c>
      <c r="N75" s="23" t="s">
        <v>454</v>
      </c>
      <c r="O75" s="1" t="s">
        <v>24</v>
      </c>
      <c r="P75" s="1" t="s">
        <v>455</v>
      </c>
      <c r="Q75" s="1" t="s">
        <v>24</v>
      </c>
      <c r="R75" s="1" t="s">
        <v>24</v>
      </c>
      <c r="S75" s="1" t="s">
        <v>24</v>
      </c>
      <c r="T75" s="1" t="s">
        <v>24</v>
      </c>
      <c r="U75" s="1" t="s">
        <v>24</v>
      </c>
      <c r="AB75" s="1">
        <f t="shared" si="4"/>
        <v>0</v>
      </c>
    </row>
    <row r="76" spans="1:28" s="73" customFormat="1" x14ac:dyDescent="0.25">
      <c r="A76" s="72" t="s">
        <v>24</v>
      </c>
      <c r="B76" s="72" t="s">
        <v>22</v>
      </c>
      <c r="C76" s="72" t="s">
        <v>6618</v>
      </c>
      <c r="D76" s="73" t="s">
        <v>456</v>
      </c>
      <c r="E76" s="122" t="s">
        <v>457</v>
      </c>
      <c r="F76" s="73" t="s">
        <v>458</v>
      </c>
      <c r="G76" s="122" t="s">
        <v>459</v>
      </c>
      <c r="H76" s="74" t="s">
        <v>460</v>
      </c>
      <c r="I76" s="72" t="s">
        <v>50</v>
      </c>
      <c r="J76" s="73" t="s">
        <v>359</v>
      </c>
      <c r="K76" s="73" t="s">
        <v>24</v>
      </c>
      <c r="L76" s="73" t="s">
        <v>461</v>
      </c>
      <c r="M76" s="75" t="s">
        <v>24</v>
      </c>
      <c r="N76" s="144" t="s">
        <v>462</v>
      </c>
      <c r="O76" s="72" t="s">
        <v>24</v>
      </c>
      <c r="P76" s="73" t="s">
        <v>24</v>
      </c>
      <c r="Q76" s="73" t="s">
        <v>463</v>
      </c>
      <c r="R76" s="73" t="s">
        <v>24</v>
      </c>
      <c r="S76" s="73" t="s">
        <v>24</v>
      </c>
      <c r="T76" s="73" t="s">
        <v>24</v>
      </c>
      <c r="U76" s="74" t="s">
        <v>464</v>
      </c>
    </row>
    <row r="77" spans="1:28" ht="13" x14ac:dyDescent="0.25">
      <c r="A77" s="31" t="s">
        <v>465</v>
      </c>
      <c r="B77" s="31" t="s">
        <v>22</v>
      </c>
      <c r="D77" s="50" t="s">
        <v>466</v>
      </c>
      <c r="E77" s="143" t="s">
        <v>467</v>
      </c>
      <c r="F77" s="1" t="s">
        <v>468</v>
      </c>
      <c r="G77" s="1" t="s">
        <v>24</v>
      </c>
      <c r="H77" s="1" t="s">
        <v>24</v>
      </c>
      <c r="I77" s="1" t="s">
        <v>29</v>
      </c>
      <c r="J77" s="1" t="s">
        <v>469</v>
      </c>
      <c r="K77" s="1" t="s">
        <v>470</v>
      </c>
      <c r="L77" s="1" t="s">
        <v>471</v>
      </c>
      <c r="M77" s="29" t="s">
        <v>472</v>
      </c>
      <c r="N77" s="23" t="s">
        <v>473</v>
      </c>
      <c r="O77" s="1" t="s">
        <v>24</v>
      </c>
      <c r="P77" s="23" t="s">
        <v>474</v>
      </c>
      <c r="Q77" s="1" t="s">
        <v>24</v>
      </c>
      <c r="R77" s="1" t="s">
        <v>475</v>
      </c>
      <c r="S77" s="23" t="s">
        <v>476</v>
      </c>
      <c r="T77" s="1" t="s">
        <v>24</v>
      </c>
      <c r="U77" s="1" t="s">
        <v>477</v>
      </c>
      <c r="AB77" s="1">
        <f>HYPERLINK(AA77,X77)</f>
        <v>0</v>
      </c>
    </row>
    <row r="78" spans="1:28" s="23" customFormat="1" x14ac:dyDescent="0.25">
      <c r="A78" s="30" t="s">
        <v>24</v>
      </c>
      <c r="B78" s="30" t="s">
        <v>22</v>
      </c>
      <c r="C78" s="40" t="s">
        <v>6616</v>
      </c>
      <c r="D78" s="23" t="s">
        <v>478</v>
      </c>
      <c r="E78" s="23" t="s">
        <v>24</v>
      </c>
      <c r="F78" s="23" t="s">
        <v>24</v>
      </c>
      <c r="G78" s="23" t="s">
        <v>24</v>
      </c>
      <c r="H78" s="23" t="s">
        <v>479</v>
      </c>
      <c r="I78" s="23" t="s">
        <v>50</v>
      </c>
      <c r="J78" s="23" t="s">
        <v>24</v>
      </c>
      <c r="K78" s="23" t="s">
        <v>24</v>
      </c>
      <c r="L78" s="26" t="s">
        <v>480</v>
      </c>
      <c r="M78" s="49">
        <v>581</v>
      </c>
      <c r="N78" s="23" t="s">
        <v>481</v>
      </c>
      <c r="O78" s="23" t="s">
        <v>24</v>
      </c>
      <c r="P78" s="23" t="s">
        <v>24</v>
      </c>
      <c r="Q78" s="23" t="s">
        <v>24</v>
      </c>
      <c r="R78" s="23" t="s">
        <v>24</v>
      </c>
      <c r="S78" s="23" t="s">
        <v>24</v>
      </c>
      <c r="T78" s="23" t="s">
        <v>24</v>
      </c>
      <c r="U78" s="23" t="s">
        <v>24</v>
      </c>
    </row>
    <row r="79" spans="1:28" x14ac:dyDescent="0.25">
      <c r="A79" s="31">
        <v>96</v>
      </c>
      <c r="B79" s="31" t="s">
        <v>22</v>
      </c>
      <c r="D79" s="1" t="s">
        <v>482</v>
      </c>
      <c r="E79" s="1" t="s">
        <v>24</v>
      </c>
      <c r="F79" s="1" t="s">
        <v>24</v>
      </c>
      <c r="G79" s="1" t="s">
        <v>483</v>
      </c>
      <c r="I79" s="1" t="s">
        <v>190</v>
      </c>
      <c r="J79" s="1" t="s">
        <v>24</v>
      </c>
      <c r="K79" s="1" t="s">
        <v>484</v>
      </c>
      <c r="L79" s="26" t="s">
        <v>485</v>
      </c>
      <c r="M79" s="29">
        <v>736</v>
      </c>
      <c r="N79" s="23" t="s">
        <v>486</v>
      </c>
      <c r="O79" s="1" t="s">
        <v>24</v>
      </c>
      <c r="P79" s="1" t="s">
        <v>24</v>
      </c>
      <c r="Q79" s="1" t="s">
        <v>24</v>
      </c>
      <c r="R79" s="1" t="s">
        <v>24</v>
      </c>
      <c r="S79" s="1" t="s">
        <v>24</v>
      </c>
      <c r="T79" s="1" t="s">
        <v>24</v>
      </c>
      <c r="U79" s="23" t="s">
        <v>487</v>
      </c>
      <c r="AB79" s="1">
        <f t="shared" ref="AB79:AB95" si="5">HYPERLINK(AA79,X79)</f>
        <v>0</v>
      </c>
    </row>
    <row r="80" spans="1:28" ht="13" x14ac:dyDescent="0.25">
      <c r="A80" s="31">
        <v>97</v>
      </c>
      <c r="B80" s="31" t="s">
        <v>22</v>
      </c>
      <c r="D80" s="1" t="s">
        <v>488</v>
      </c>
      <c r="E80" s="1" t="s">
        <v>24</v>
      </c>
      <c r="F80" s="1" t="s">
        <v>489</v>
      </c>
      <c r="G80" s="1" t="s">
        <v>490</v>
      </c>
      <c r="H80" s="1" t="s">
        <v>491</v>
      </c>
      <c r="I80" s="1" t="s">
        <v>492</v>
      </c>
      <c r="J80" s="1" t="s">
        <v>493</v>
      </c>
      <c r="K80" s="1" t="s">
        <v>484</v>
      </c>
      <c r="L80" s="1" t="s">
        <v>494</v>
      </c>
      <c r="M80" s="29" t="s">
        <v>313</v>
      </c>
      <c r="N80" s="23" t="s">
        <v>495</v>
      </c>
      <c r="O80" s="1" t="s">
        <v>496</v>
      </c>
      <c r="P80" s="1" t="s">
        <v>24</v>
      </c>
      <c r="Q80" s="1" t="s">
        <v>24</v>
      </c>
      <c r="R80" s="1" t="s">
        <v>24</v>
      </c>
      <c r="S80" s="1" t="s">
        <v>24</v>
      </c>
      <c r="T80" s="1" t="s">
        <v>24</v>
      </c>
      <c r="U80" s="1" t="s">
        <v>497</v>
      </c>
      <c r="AB80" s="1">
        <f t="shared" si="5"/>
        <v>0</v>
      </c>
    </row>
    <row r="81" spans="1:28" ht="13" x14ac:dyDescent="0.25">
      <c r="A81" s="31">
        <v>98</v>
      </c>
      <c r="B81" s="31" t="s">
        <v>339</v>
      </c>
      <c r="D81" s="1" t="s">
        <v>498</v>
      </c>
      <c r="E81" s="1" t="s">
        <v>499</v>
      </c>
      <c r="F81" s="1" t="s">
        <v>500</v>
      </c>
      <c r="G81" s="1" t="s">
        <v>501</v>
      </c>
      <c r="I81" s="10" t="s">
        <v>321</v>
      </c>
      <c r="J81" s="1" t="s">
        <v>502</v>
      </c>
      <c r="K81" s="1" t="s">
        <v>503</v>
      </c>
      <c r="L81" s="1" t="s">
        <v>504</v>
      </c>
      <c r="M81" s="29" t="s">
        <v>505</v>
      </c>
      <c r="N81" s="1" t="s">
        <v>506</v>
      </c>
      <c r="O81" s="1" t="s">
        <v>24</v>
      </c>
      <c r="P81" s="1" t="s">
        <v>24</v>
      </c>
      <c r="Q81" s="1" t="s">
        <v>24</v>
      </c>
      <c r="R81" s="1" t="s">
        <v>24</v>
      </c>
      <c r="S81" s="1" t="s">
        <v>24</v>
      </c>
      <c r="T81" s="1" t="s">
        <v>24</v>
      </c>
      <c r="U81" s="1" t="s">
        <v>24</v>
      </c>
      <c r="AB81" s="1">
        <f t="shared" si="5"/>
        <v>0</v>
      </c>
    </row>
    <row r="82" spans="1:28" ht="13" x14ac:dyDescent="0.25">
      <c r="A82" s="31">
        <v>101</v>
      </c>
      <c r="B82" s="31" t="s">
        <v>22</v>
      </c>
      <c r="D82" s="1" t="s">
        <v>507</v>
      </c>
      <c r="E82" s="1" t="s">
        <v>24</v>
      </c>
      <c r="F82" s="1" t="s">
        <v>24</v>
      </c>
      <c r="G82" s="1" t="s">
        <v>501</v>
      </c>
      <c r="I82" s="1" t="s">
        <v>24</v>
      </c>
      <c r="J82" s="1" t="s">
        <v>24</v>
      </c>
      <c r="K82" s="1" t="s">
        <v>503</v>
      </c>
      <c r="L82" s="1" t="s">
        <v>24</v>
      </c>
      <c r="M82" s="29">
        <v>649</v>
      </c>
      <c r="N82" s="1" t="s">
        <v>508</v>
      </c>
      <c r="O82" s="1" t="s">
        <v>24</v>
      </c>
      <c r="P82" s="1" t="s">
        <v>24</v>
      </c>
      <c r="Q82" s="1" t="s">
        <v>24</v>
      </c>
      <c r="R82" s="1" t="s">
        <v>24</v>
      </c>
      <c r="S82" s="1" t="s">
        <v>24</v>
      </c>
      <c r="T82" s="1" t="s">
        <v>24</v>
      </c>
      <c r="U82" s="1" t="s">
        <v>187</v>
      </c>
      <c r="AB82" s="1">
        <f t="shared" si="5"/>
        <v>0</v>
      </c>
    </row>
    <row r="83" spans="1:28" ht="13" x14ac:dyDescent="0.25">
      <c r="A83" s="31">
        <v>102</v>
      </c>
      <c r="B83" s="31" t="s">
        <v>22</v>
      </c>
      <c r="D83" s="1" t="s">
        <v>509</v>
      </c>
      <c r="E83" s="1" t="s">
        <v>510</v>
      </c>
      <c r="F83" s="1" t="s">
        <v>24</v>
      </c>
      <c r="G83" s="23" t="s">
        <v>511</v>
      </c>
      <c r="H83" s="1" t="s">
        <v>24</v>
      </c>
      <c r="I83" s="1" t="s">
        <v>29</v>
      </c>
      <c r="J83" s="1" t="s">
        <v>267</v>
      </c>
      <c r="K83" s="1" t="s">
        <v>503</v>
      </c>
      <c r="L83" s="1" t="s">
        <v>512</v>
      </c>
      <c r="M83" s="29">
        <v>790</v>
      </c>
      <c r="N83" s="1" t="s">
        <v>385</v>
      </c>
      <c r="O83" s="1" t="s">
        <v>24</v>
      </c>
      <c r="P83" s="1" t="s">
        <v>24</v>
      </c>
      <c r="Q83" s="1" t="s">
        <v>24</v>
      </c>
      <c r="R83" s="1" t="s">
        <v>24</v>
      </c>
      <c r="S83" s="1" t="s">
        <v>24</v>
      </c>
      <c r="T83" s="1" t="s">
        <v>24</v>
      </c>
      <c r="U83" s="23" t="s">
        <v>513</v>
      </c>
      <c r="AB83" s="1">
        <f t="shared" si="5"/>
        <v>0</v>
      </c>
    </row>
    <row r="84" spans="1:28" x14ac:dyDescent="0.25">
      <c r="A84" s="31">
        <v>103</v>
      </c>
      <c r="B84" s="31" t="s">
        <v>22</v>
      </c>
      <c r="D84" s="1" t="s">
        <v>514</v>
      </c>
      <c r="E84" s="1" t="s">
        <v>515</v>
      </c>
      <c r="F84" s="1" t="s">
        <v>516</v>
      </c>
      <c r="G84" s="1" t="s">
        <v>24</v>
      </c>
      <c r="H84" s="1" t="s">
        <v>24</v>
      </c>
      <c r="I84" s="1" t="s">
        <v>517</v>
      </c>
      <c r="J84" s="1" t="s">
        <v>24</v>
      </c>
      <c r="K84" s="1" t="s">
        <v>518</v>
      </c>
      <c r="L84" s="1" t="s">
        <v>519</v>
      </c>
      <c r="M84" s="1" t="s">
        <v>520</v>
      </c>
      <c r="N84" s="23" t="s">
        <v>521</v>
      </c>
      <c r="O84" s="1" t="s">
        <v>24</v>
      </c>
      <c r="P84" s="1" t="s">
        <v>24</v>
      </c>
      <c r="Q84" s="1" t="s">
        <v>24</v>
      </c>
      <c r="R84" s="1" t="s">
        <v>24</v>
      </c>
      <c r="S84" s="1" t="s">
        <v>24</v>
      </c>
      <c r="T84" s="1" t="s">
        <v>24</v>
      </c>
      <c r="U84" s="1" t="s">
        <v>522</v>
      </c>
      <c r="AB84" s="1">
        <f t="shared" si="5"/>
        <v>0</v>
      </c>
    </row>
    <row r="85" spans="1:28" x14ac:dyDescent="0.25">
      <c r="A85" s="31">
        <v>104</v>
      </c>
      <c r="B85" s="31" t="s">
        <v>22</v>
      </c>
      <c r="D85" s="1" t="s">
        <v>523</v>
      </c>
      <c r="E85" s="1" t="s">
        <v>24</v>
      </c>
      <c r="F85" s="1" t="s">
        <v>24</v>
      </c>
      <c r="G85" s="1" t="s">
        <v>24</v>
      </c>
      <c r="H85" s="1" t="s">
        <v>24</v>
      </c>
      <c r="I85" s="1" t="s">
        <v>24</v>
      </c>
      <c r="J85" s="1" t="s">
        <v>24</v>
      </c>
      <c r="K85" s="1" t="s">
        <v>524</v>
      </c>
      <c r="L85" s="1" t="s">
        <v>525</v>
      </c>
      <c r="M85" s="29">
        <v>750</v>
      </c>
      <c r="N85" s="1" t="s">
        <v>526</v>
      </c>
      <c r="O85" s="1" t="s">
        <v>24</v>
      </c>
      <c r="P85" s="1" t="s">
        <v>24</v>
      </c>
      <c r="Q85" s="1" t="s">
        <v>24</v>
      </c>
      <c r="R85" s="1" t="s">
        <v>24</v>
      </c>
      <c r="S85" s="1" t="s">
        <v>24</v>
      </c>
      <c r="T85" s="1" t="s">
        <v>24</v>
      </c>
      <c r="U85" s="1" t="s">
        <v>527</v>
      </c>
      <c r="AB85" s="1">
        <f t="shared" si="5"/>
        <v>0</v>
      </c>
    </row>
    <row r="86" spans="1:28" ht="13" x14ac:dyDescent="0.25">
      <c r="A86" s="31">
        <v>106</v>
      </c>
      <c r="B86" s="31" t="s">
        <v>22</v>
      </c>
      <c r="D86" s="1" t="s">
        <v>528</v>
      </c>
      <c r="E86" s="10" t="s">
        <v>529</v>
      </c>
      <c r="F86" s="1" t="s">
        <v>530</v>
      </c>
      <c r="G86" s="1" t="s">
        <v>531</v>
      </c>
      <c r="H86" s="1" t="s">
        <v>532</v>
      </c>
      <c r="I86" s="1" t="s">
        <v>233</v>
      </c>
      <c r="J86" s="1" t="s">
        <v>533</v>
      </c>
      <c r="K86" s="1" t="s">
        <v>524</v>
      </c>
      <c r="L86" s="1" t="s">
        <v>534</v>
      </c>
      <c r="M86" s="29">
        <v>672</v>
      </c>
      <c r="N86" s="1" t="s">
        <v>535</v>
      </c>
      <c r="O86" s="1" t="s">
        <v>24</v>
      </c>
      <c r="P86" s="1" t="s">
        <v>536</v>
      </c>
      <c r="Q86" s="1" t="s">
        <v>24</v>
      </c>
      <c r="R86" s="1" t="s">
        <v>24</v>
      </c>
      <c r="S86" s="1" t="s">
        <v>24</v>
      </c>
      <c r="T86" s="1" t="s">
        <v>24</v>
      </c>
      <c r="U86" s="1" t="s">
        <v>187</v>
      </c>
      <c r="AB86" s="1">
        <f t="shared" si="5"/>
        <v>0</v>
      </c>
    </row>
    <row r="87" spans="1:28" ht="13" x14ac:dyDescent="0.25">
      <c r="A87" s="31">
        <v>107</v>
      </c>
      <c r="B87" s="31" t="s">
        <v>22</v>
      </c>
      <c r="D87" s="1" t="s">
        <v>537</v>
      </c>
      <c r="E87" s="1" t="s">
        <v>538</v>
      </c>
      <c r="F87" s="1" t="s">
        <v>539</v>
      </c>
      <c r="G87" s="1" t="s">
        <v>540</v>
      </c>
      <c r="H87" s="1" t="s">
        <v>24</v>
      </c>
      <c r="I87" s="1" t="s">
        <v>50</v>
      </c>
      <c r="J87" s="1" t="s">
        <v>493</v>
      </c>
      <c r="K87" s="1" t="s">
        <v>541</v>
      </c>
      <c r="L87" s="1" t="s">
        <v>542</v>
      </c>
      <c r="M87" s="29" t="s">
        <v>543</v>
      </c>
      <c r="N87" s="23" t="s">
        <v>544</v>
      </c>
      <c r="O87" s="1" t="s">
        <v>24</v>
      </c>
      <c r="P87" s="23" t="s">
        <v>545</v>
      </c>
      <c r="Q87" s="1" t="s">
        <v>24</v>
      </c>
      <c r="R87" s="1" t="s">
        <v>24</v>
      </c>
      <c r="S87" s="1" t="s">
        <v>24</v>
      </c>
      <c r="T87" s="1" t="s">
        <v>24</v>
      </c>
      <c r="U87" t="s">
        <v>24</v>
      </c>
      <c r="AB87" s="1">
        <f t="shared" si="5"/>
        <v>0</v>
      </c>
    </row>
    <row r="88" spans="1:28" s="39" customFormat="1" x14ac:dyDescent="0.25">
      <c r="A88" s="84">
        <v>108</v>
      </c>
      <c r="B88" s="84" t="s">
        <v>22</v>
      </c>
      <c r="C88" s="84"/>
      <c r="D88" s="39" t="s">
        <v>546</v>
      </c>
      <c r="E88" s="39" t="s">
        <v>547</v>
      </c>
      <c r="F88" s="39" t="s">
        <v>548</v>
      </c>
      <c r="G88" s="39" t="s">
        <v>549</v>
      </c>
      <c r="H88" s="39" t="s">
        <v>550</v>
      </c>
      <c r="I88" s="39" t="s">
        <v>551</v>
      </c>
      <c r="J88" s="39" t="s">
        <v>552</v>
      </c>
      <c r="K88" s="39" t="s">
        <v>553</v>
      </c>
      <c r="L88" s="39" t="s">
        <v>554</v>
      </c>
      <c r="M88" s="86" t="s">
        <v>555</v>
      </c>
      <c r="N88" s="147" t="s">
        <v>556</v>
      </c>
      <c r="O88" s="39" t="s">
        <v>24</v>
      </c>
      <c r="P88" s="39" t="s">
        <v>557</v>
      </c>
      <c r="Q88" s="39" t="s">
        <v>24</v>
      </c>
      <c r="R88" s="39" t="s">
        <v>24</v>
      </c>
      <c r="S88" s="39" t="s">
        <v>558</v>
      </c>
      <c r="T88" s="39" t="s">
        <v>24</v>
      </c>
      <c r="U88" s="39" t="s">
        <v>559</v>
      </c>
      <c r="AB88" s="39">
        <f t="shared" si="5"/>
        <v>0</v>
      </c>
    </row>
    <row r="89" spans="1:28" x14ac:dyDescent="0.25">
      <c r="A89" s="31">
        <v>110</v>
      </c>
      <c r="B89" s="31" t="s">
        <v>22</v>
      </c>
      <c r="D89" s="1" t="s">
        <v>560</v>
      </c>
      <c r="E89" s="1" t="s">
        <v>561</v>
      </c>
      <c r="F89" s="1" t="s">
        <v>24</v>
      </c>
      <c r="G89" s="1" t="s">
        <v>24</v>
      </c>
      <c r="H89" s="1" t="s">
        <v>24</v>
      </c>
      <c r="I89" s="1" t="s">
        <v>24</v>
      </c>
      <c r="J89" s="1" t="s">
        <v>24</v>
      </c>
      <c r="K89" s="1" t="s">
        <v>562</v>
      </c>
      <c r="L89" s="1" t="s">
        <v>563</v>
      </c>
      <c r="M89" s="29" t="s">
        <v>564</v>
      </c>
      <c r="N89" s="1" t="s">
        <v>565</v>
      </c>
      <c r="O89" s="1" t="s">
        <v>24</v>
      </c>
      <c r="P89" s="1" t="s">
        <v>24</v>
      </c>
      <c r="Q89" s="1" t="s">
        <v>24</v>
      </c>
      <c r="R89" s="1" t="s">
        <v>24</v>
      </c>
      <c r="S89" s="1" t="s">
        <v>24</v>
      </c>
      <c r="T89" s="1" t="s">
        <v>24</v>
      </c>
      <c r="U89" s="1" t="s">
        <v>566</v>
      </c>
      <c r="AB89" s="1">
        <f t="shared" si="5"/>
        <v>0</v>
      </c>
    </row>
    <row r="90" spans="1:28" x14ac:dyDescent="0.25">
      <c r="A90" s="31">
        <v>111</v>
      </c>
      <c r="B90" s="31" t="s">
        <v>22</v>
      </c>
      <c r="D90" s="1" t="s">
        <v>567</v>
      </c>
      <c r="E90" s="1" t="s">
        <v>568</v>
      </c>
      <c r="F90" s="1" t="s">
        <v>569</v>
      </c>
      <c r="G90" s="1" t="s">
        <v>24</v>
      </c>
      <c r="H90" s="1" t="s">
        <v>24</v>
      </c>
      <c r="I90" s="1" t="s">
        <v>233</v>
      </c>
      <c r="J90" s="1" t="s">
        <v>24</v>
      </c>
      <c r="K90" s="1" t="s">
        <v>570</v>
      </c>
      <c r="L90" s="1" t="s">
        <v>571</v>
      </c>
      <c r="M90" s="29" t="s">
        <v>572</v>
      </c>
      <c r="N90" s="1" t="s">
        <v>573</v>
      </c>
      <c r="O90" s="1" t="s">
        <v>24</v>
      </c>
      <c r="P90" s="1" t="s">
        <v>24</v>
      </c>
      <c r="Q90" s="1" t="s">
        <v>24</v>
      </c>
      <c r="R90" s="1" t="s">
        <v>24</v>
      </c>
      <c r="S90" s="1" t="s">
        <v>24</v>
      </c>
      <c r="T90" s="1" t="s">
        <v>24</v>
      </c>
      <c r="U90" s="1" t="s">
        <v>574</v>
      </c>
      <c r="AB90" s="1">
        <f t="shared" si="5"/>
        <v>0</v>
      </c>
    </row>
    <row r="91" spans="1:28" ht="13" x14ac:dyDescent="0.25">
      <c r="A91" s="31">
        <v>112</v>
      </c>
      <c r="B91" s="31" t="s">
        <v>22</v>
      </c>
      <c r="D91" s="1" t="s">
        <v>575</v>
      </c>
      <c r="E91" s="1" t="s">
        <v>576</v>
      </c>
      <c r="F91" s="1" t="s">
        <v>577</v>
      </c>
      <c r="G91" s="1" t="s">
        <v>578</v>
      </c>
      <c r="H91" s="1" t="s">
        <v>24</v>
      </c>
      <c r="I91" s="1" t="s">
        <v>36</v>
      </c>
      <c r="J91" s="1" t="s">
        <v>579</v>
      </c>
      <c r="K91" s="1" t="s">
        <v>580</v>
      </c>
      <c r="L91" s="1" t="s">
        <v>581</v>
      </c>
      <c r="M91" s="29" t="s">
        <v>555</v>
      </c>
      <c r="N91" s="23" t="s">
        <v>582</v>
      </c>
      <c r="O91" s="1" t="s">
        <v>24</v>
      </c>
      <c r="P91" s="23" t="s">
        <v>583</v>
      </c>
      <c r="Q91" s="1" t="s">
        <v>584</v>
      </c>
      <c r="R91" s="1" t="s">
        <v>24</v>
      </c>
      <c r="S91" s="1" t="s">
        <v>24</v>
      </c>
      <c r="T91" s="1" t="s">
        <v>585</v>
      </c>
      <c r="U91" s="1" t="s">
        <v>586</v>
      </c>
      <c r="AB91" s="1">
        <f t="shared" si="5"/>
        <v>0</v>
      </c>
    </row>
    <row r="92" spans="1:28" x14ac:dyDescent="0.25">
      <c r="A92" s="31">
        <v>117</v>
      </c>
      <c r="B92" s="31" t="s">
        <v>22</v>
      </c>
      <c r="D92" s="1" t="s">
        <v>587</v>
      </c>
      <c r="E92" s="1" t="s">
        <v>588</v>
      </c>
      <c r="F92" s="109" t="s">
        <v>24</v>
      </c>
      <c r="G92" s="1" t="s">
        <v>24</v>
      </c>
      <c r="H92" s="1" t="s">
        <v>24</v>
      </c>
      <c r="I92" s="1" t="s">
        <v>24</v>
      </c>
      <c r="J92" s="1" t="s">
        <v>24</v>
      </c>
      <c r="K92" s="1" t="s">
        <v>589</v>
      </c>
      <c r="L92" s="1" t="s">
        <v>590</v>
      </c>
      <c r="M92" s="29">
        <v>692</v>
      </c>
      <c r="N92" s="1" t="s">
        <v>591</v>
      </c>
      <c r="O92" s="1" t="s">
        <v>24</v>
      </c>
      <c r="P92" s="23" t="s">
        <v>592</v>
      </c>
      <c r="Q92" s="1" t="s">
        <v>24</v>
      </c>
      <c r="R92" s="1" t="s">
        <v>24</v>
      </c>
      <c r="S92" s="1" t="s">
        <v>593</v>
      </c>
      <c r="T92" s="1" t="s">
        <v>24</v>
      </c>
      <c r="U92" s="1" t="s">
        <v>594</v>
      </c>
      <c r="AB92" s="1">
        <f t="shared" si="5"/>
        <v>0</v>
      </c>
    </row>
    <row r="93" spans="1:28" x14ac:dyDescent="0.25">
      <c r="A93" s="31">
        <v>118</v>
      </c>
      <c r="B93" s="31" t="s">
        <v>22</v>
      </c>
      <c r="D93" s="1" t="s">
        <v>595</v>
      </c>
      <c r="E93" s="1" t="s">
        <v>24</v>
      </c>
      <c r="F93" s="1" t="s">
        <v>596</v>
      </c>
      <c r="G93" s="1" t="s">
        <v>24</v>
      </c>
      <c r="H93" s="1" t="s">
        <v>24</v>
      </c>
      <c r="I93" s="1" t="s">
        <v>597</v>
      </c>
      <c r="J93" s="1" t="s">
        <v>598</v>
      </c>
      <c r="K93" s="1" t="s">
        <v>599</v>
      </c>
      <c r="L93" s="1" t="s">
        <v>600</v>
      </c>
      <c r="M93" s="29" t="s">
        <v>601</v>
      </c>
      <c r="N93" s="1" t="s">
        <v>602</v>
      </c>
      <c r="O93" s="1" t="s">
        <v>24</v>
      </c>
      <c r="P93" s="1" t="s">
        <v>603</v>
      </c>
      <c r="Q93" s="1" t="s">
        <v>24</v>
      </c>
      <c r="R93" s="1" t="s">
        <v>24</v>
      </c>
      <c r="S93" s="1" t="s">
        <v>24</v>
      </c>
      <c r="T93" s="1" t="s">
        <v>24</v>
      </c>
      <c r="U93" s="1" t="s">
        <v>24</v>
      </c>
      <c r="AB93" s="1">
        <f t="shared" si="5"/>
        <v>0</v>
      </c>
    </row>
    <row r="94" spans="1:28" x14ac:dyDescent="0.25">
      <c r="A94" s="31">
        <v>120</v>
      </c>
      <c r="B94" s="31" t="s">
        <v>22</v>
      </c>
      <c r="D94" s="1" t="s">
        <v>604</v>
      </c>
      <c r="E94" s="10" t="s">
        <v>605</v>
      </c>
      <c r="G94" s="1" t="s">
        <v>24</v>
      </c>
      <c r="H94" s="1" t="s">
        <v>24</v>
      </c>
      <c r="I94" s="1" t="s">
        <v>24</v>
      </c>
      <c r="J94" s="1" t="s">
        <v>24</v>
      </c>
      <c r="K94" s="1" t="s">
        <v>24</v>
      </c>
      <c r="L94" s="1" t="s">
        <v>24</v>
      </c>
      <c r="M94" s="29" t="s">
        <v>24</v>
      </c>
      <c r="N94" s="1" t="s">
        <v>24</v>
      </c>
      <c r="O94" s="1" t="s">
        <v>24</v>
      </c>
      <c r="P94" s="1" t="s">
        <v>24</v>
      </c>
      <c r="Q94" s="1" t="s">
        <v>24</v>
      </c>
      <c r="R94" s="1" t="s">
        <v>24</v>
      </c>
      <c r="S94" s="1" t="s">
        <v>24</v>
      </c>
      <c r="T94" s="1" t="s">
        <v>24</v>
      </c>
      <c r="U94" s="1" t="s">
        <v>24</v>
      </c>
      <c r="AB94" s="1">
        <f t="shared" si="5"/>
        <v>0</v>
      </c>
    </row>
    <row r="95" spans="1:28" x14ac:dyDescent="0.25">
      <c r="A95" s="31">
        <v>121</v>
      </c>
      <c r="B95" s="31" t="s">
        <v>22</v>
      </c>
      <c r="D95" s="12" t="s">
        <v>606</v>
      </c>
      <c r="E95" s="1" t="s">
        <v>607</v>
      </c>
      <c r="F95" s="1" t="s">
        <v>24</v>
      </c>
      <c r="G95" s="1" t="s">
        <v>608</v>
      </c>
      <c r="H95" s="1" t="s">
        <v>609</v>
      </c>
      <c r="I95" s="1" t="s">
        <v>29</v>
      </c>
      <c r="J95" s="1" t="s">
        <v>579</v>
      </c>
      <c r="K95" s="1" t="s">
        <v>610</v>
      </c>
      <c r="L95" t="s">
        <v>611</v>
      </c>
      <c r="M95" s="29" t="s">
        <v>555</v>
      </c>
      <c r="N95" s="23" t="s">
        <v>612</v>
      </c>
      <c r="O95" s="1" t="s">
        <v>24</v>
      </c>
      <c r="P95" s="1" t="s">
        <v>24</v>
      </c>
      <c r="Q95" s="1" t="s">
        <v>24</v>
      </c>
      <c r="R95" s="1" t="s">
        <v>24</v>
      </c>
      <c r="S95" s="1" t="s">
        <v>613</v>
      </c>
      <c r="T95" s="1" t="s">
        <v>24</v>
      </c>
      <c r="U95" s="1" t="s">
        <v>614</v>
      </c>
      <c r="AB95" s="1">
        <f t="shared" si="5"/>
        <v>0</v>
      </c>
    </row>
    <row r="96" spans="1:28" x14ac:dyDescent="0.25">
      <c r="A96" s="31">
        <v>122</v>
      </c>
      <c r="B96" s="31" t="s">
        <v>22</v>
      </c>
      <c r="D96" s="12" t="s">
        <v>615</v>
      </c>
      <c r="E96" s="1" t="s">
        <v>24</v>
      </c>
      <c r="F96" s="1" t="s">
        <v>24</v>
      </c>
      <c r="G96" s="1" t="s">
        <v>616</v>
      </c>
      <c r="H96" s="1" t="s">
        <v>24</v>
      </c>
      <c r="I96" s="1" t="s">
        <v>24</v>
      </c>
      <c r="J96" s="1" t="s">
        <v>24</v>
      </c>
      <c r="K96" s="1" t="s">
        <v>24</v>
      </c>
      <c r="L96" s="23" t="s">
        <v>617</v>
      </c>
      <c r="M96" s="49" t="s">
        <v>24</v>
      </c>
      <c r="N96" s="23" t="s">
        <v>618</v>
      </c>
      <c r="O96" s="1" t="s">
        <v>24</v>
      </c>
      <c r="P96" s="1" t="s">
        <v>24</v>
      </c>
      <c r="Q96" s="1" t="s">
        <v>24</v>
      </c>
      <c r="R96" s="1" t="s">
        <v>619</v>
      </c>
      <c r="S96" s="1" t="s">
        <v>24</v>
      </c>
      <c r="T96" s="1" t="s">
        <v>24</v>
      </c>
      <c r="U96" s="1" t="s">
        <v>24</v>
      </c>
    </row>
    <row r="97" spans="1:28" x14ac:dyDescent="0.25">
      <c r="A97" s="31">
        <v>123</v>
      </c>
      <c r="B97" s="31" t="s">
        <v>22</v>
      </c>
      <c r="D97" s="12" t="s">
        <v>620</v>
      </c>
      <c r="E97" s="1" t="s">
        <v>621</v>
      </c>
      <c r="F97" s="1" t="s">
        <v>24</v>
      </c>
      <c r="G97" s="1" t="s">
        <v>24</v>
      </c>
      <c r="H97" s="1" t="s">
        <v>24</v>
      </c>
      <c r="I97" s="1" t="s">
        <v>24</v>
      </c>
      <c r="J97" s="1" t="s">
        <v>24</v>
      </c>
      <c r="K97" s="1" t="s">
        <v>622</v>
      </c>
      <c r="L97" s="1" t="s">
        <v>24</v>
      </c>
      <c r="M97" s="46" t="s">
        <v>160</v>
      </c>
      <c r="N97" s="1" t="s">
        <v>623</v>
      </c>
      <c r="O97" s="1" t="s">
        <v>24</v>
      </c>
      <c r="P97" s="1" t="s">
        <v>24</v>
      </c>
      <c r="Q97" s="1" t="s">
        <v>24</v>
      </c>
      <c r="R97" s="1" t="s">
        <v>24</v>
      </c>
      <c r="S97" s="1" t="s">
        <v>24</v>
      </c>
      <c r="T97" s="1" t="s">
        <v>24</v>
      </c>
      <c r="U97" s="1" t="s">
        <v>624</v>
      </c>
      <c r="AB97" s="1">
        <f>HYPERLINK(AA97,X97)</f>
        <v>0</v>
      </c>
    </row>
    <row r="98" spans="1:28" x14ac:dyDescent="0.25">
      <c r="A98" s="31">
        <v>124</v>
      </c>
      <c r="B98" s="31" t="s">
        <v>22</v>
      </c>
      <c r="D98" s="1" t="s">
        <v>625</v>
      </c>
      <c r="E98" s="1" t="s">
        <v>626</v>
      </c>
      <c r="F98" s="1" t="s">
        <v>24</v>
      </c>
      <c r="G98" s="1" t="s">
        <v>24</v>
      </c>
      <c r="H98" s="1" t="s">
        <v>24</v>
      </c>
      <c r="I98" s="1" t="s">
        <v>29</v>
      </c>
      <c r="J98" s="1" t="s">
        <v>24</v>
      </c>
      <c r="K98" s="1" t="s">
        <v>622</v>
      </c>
      <c r="L98" s="1" t="s">
        <v>627</v>
      </c>
      <c r="M98" s="46" t="s">
        <v>628</v>
      </c>
      <c r="N98" s="1" t="s">
        <v>629</v>
      </c>
      <c r="O98" s="1" t="s">
        <v>24</v>
      </c>
      <c r="P98" s="1" t="s">
        <v>24</v>
      </c>
      <c r="Q98" s="1" t="s">
        <v>24</v>
      </c>
      <c r="R98" s="1" t="s">
        <v>24</v>
      </c>
      <c r="S98" s="1" t="s">
        <v>24</v>
      </c>
      <c r="T98" s="1" t="s">
        <v>24</v>
      </c>
      <c r="U98" s="1" t="s">
        <v>630</v>
      </c>
      <c r="AB98" s="1">
        <f>HYPERLINK(AA98,X98)</f>
        <v>0</v>
      </c>
    </row>
    <row r="99" spans="1:28" x14ac:dyDescent="0.25">
      <c r="C99" s="31" t="s">
        <v>6616</v>
      </c>
      <c r="D99" s="15" t="s">
        <v>631</v>
      </c>
      <c r="E99" s="15" t="s">
        <v>632</v>
      </c>
      <c r="F99" s="15"/>
      <c r="G99" s="1" t="s">
        <v>633</v>
      </c>
      <c r="H99" s="23" t="s">
        <v>634</v>
      </c>
      <c r="I99" s="1" t="s">
        <v>24</v>
      </c>
      <c r="J99" s="1" t="s">
        <v>24</v>
      </c>
      <c r="K99" s="1" t="s">
        <v>24</v>
      </c>
      <c r="L99" s="1" t="s">
        <v>24</v>
      </c>
      <c r="M99" s="29" t="s">
        <v>24</v>
      </c>
      <c r="N99" s="1" t="s">
        <v>24</v>
      </c>
      <c r="O99" s="1" t="s">
        <v>24</v>
      </c>
      <c r="P99" s="1" t="s">
        <v>24</v>
      </c>
      <c r="Q99" s="1" t="s">
        <v>24</v>
      </c>
      <c r="R99" s="1" t="s">
        <v>24</v>
      </c>
      <c r="S99" s="1" t="s">
        <v>24</v>
      </c>
      <c r="T99" s="1" t="s">
        <v>24</v>
      </c>
      <c r="U99" s="1" t="s">
        <v>635</v>
      </c>
    </row>
    <row r="100" spans="1:28" x14ac:dyDescent="0.25">
      <c r="A100" s="31">
        <v>125</v>
      </c>
      <c r="B100" s="31" t="s">
        <v>22</v>
      </c>
      <c r="D100" s="1" t="s">
        <v>636</v>
      </c>
      <c r="E100" s="1" t="s">
        <v>24</v>
      </c>
      <c r="F100" s="1" t="s">
        <v>24</v>
      </c>
      <c r="G100" s="1" t="s">
        <v>24</v>
      </c>
      <c r="H100" s="1" t="s">
        <v>24</v>
      </c>
      <c r="I100" s="1" t="s">
        <v>29</v>
      </c>
      <c r="J100" s="1" t="s">
        <v>24</v>
      </c>
      <c r="K100" s="1" t="s">
        <v>622</v>
      </c>
      <c r="L100" s="1" t="s">
        <v>24</v>
      </c>
      <c r="N100" s="23" t="s">
        <v>637</v>
      </c>
      <c r="O100" s="1" t="s">
        <v>24</v>
      </c>
      <c r="P100" s="1" t="s">
        <v>24</v>
      </c>
      <c r="Q100" s="1" t="s">
        <v>24</v>
      </c>
      <c r="R100" s="1" t="s">
        <v>24</v>
      </c>
      <c r="S100" s="1" t="s">
        <v>24</v>
      </c>
      <c r="T100" s="1" t="s">
        <v>24</v>
      </c>
      <c r="U100" s="1" t="s">
        <v>24</v>
      </c>
      <c r="AB100" s="1">
        <f>HYPERLINK(AA100,X100)</f>
        <v>0</v>
      </c>
    </row>
    <row r="101" spans="1:28" x14ac:dyDescent="0.25">
      <c r="A101" s="31" t="s">
        <v>638</v>
      </c>
      <c r="B101" s="31" t="s">
        <v>22</v>
      </c>
      <c r="D101" s="1" t="s">
        <v>639</v>
      </c>
      <c r="E101" s="1" t="s">
        <v>640</v>
      </c>
      <c r="F101" s="1" t="s">
        <v>24</v>
      </c>
      <c r="G101" s="1" t="s">
        <v>24</v>
      </c>
      <c r="H101" s="1" t="s">
        <v>24</v>
      </c>
      <c r="I101" s="1" t="s">
        <v>24</v>
      </c>
      <c r="J101" s="1" t="s">
        <v>24</v>
      </c>
      <c r="K101" s="1" t="s">
        <v>641</v>
      </c>
      <c r="L101" s="26" t="s">
        <v>642</v>
      </c>
      <c r="M101" s="29" t="s">
        <v>24</v>
      </c>
      <c r="N101" s="23" t="s">
        <v>643</v>
      </c>
      <c r="O101" s="1" t="s">
        <v>24</v>
      </c>
      <c r="P101" s="1" t="s">
        <v>24</v>
      </c>
      <c r="Q101" s="1" t="s">
        <v>24</v>
      </c>
      <c r="R101" s="1" t="s">
        <v>24</v>
      </c>
      <c r="S101" s="1" t="s">
        <v>24</v>
      </c>
      <c r="T101" s="1" t="s">
        <v>644</v>
      </c>
      <c r="U101" s="1" t="s">
        <v>645</v>
      </c>
      <c r="AB101" s="1">
        <f>HYPERLINK(AA101,X101)</f>
        <v>0</v>
      </c>
    </row>
    <row r="102" spans="1:28" ht="13" x14ac:dyDescent="0.3">
      <c r="A102" s="31">
        <v>129</v>
      </c>
      <c r="B102" s="31" t="s">
        <v>22</v>
      </c>
      <c r="D102" s="1" t="s">
        <v>646</v>
      </c>
      <c r="E102" s="1" t="s">
        <v>647</v>
      </c>
      <c r="F102" s="1" t="s">
        <v>117</v>
      </c>
      <c r="G102" s="1" t="s">
        <v>24</v>
      </c>
      <c r="H102" s="1" t="s">
        <v>24</v>
      </c>
      <c r="I102" s="1" t="s">
        <v>29</v>
      </c>
      <c r="J102" s="1" t="s">
        <v>24</v>
      </c>
      <c r="K102" s="1" t="s">
        <v>648</v>
      </c>
      <c r="L102" s="26" t="s">
        <v>649</v>
      </c>
      <c r="M102" s="29" t="s">
        <v>24</v>
      </c>
      <c r="N102" s="23" t="s">
        <v>650</v>
      </c>
      <c r="O102" s="1" t="s">
        <v>24</v>
      </c>
      <c r="P102" s="1" t="s">
        <v>24</v>
      </c>
      <c r="Q102" s="1" t="s">
        <v>24</v>
      </c>
      <c r="R102" s="1" t="s">
        <v>24</v>
      </c>
      <c r="S102" s="1" t="s">
        <v>24</v>
      </c>
      <c r="T102" s="1" t="s">
        <v>24</v>
      </c>
      <c r="U102" s="1" t="s">
        <v>651</v>
      </c>
      <c r="AB102" s="1">
        <f>HYPERLINK(AA102,X102)</f>
        <v>0</v>
      </c>
    </row>
    <row r="103" spans="1:28" ht="13" x14ac:dyDescent="0.25">
      <c r="A103" s="31">
        <v>131</v>
      </c>
      <c r="B103" s="31" t="s">
        <v>22</v>
      </c>
      <c r="D103" s="39" t="s">
        <v>652</v>
      </c>
      <c r="E103" s="1" t="s">
        <v>24</v>
      </c>
      <c r="F103" s="1" t="s">
        <v>24</v>
      </c>
      <c r="G103" s="1" t="s">
        <v>653</v>
      </c>
      <c r="H103" s="1" t="s">
        <v>654</v>
      </c>
      <c r="I103" s="1" t="s">
        <v>655</v>
      </c>
      <c r="J103" s="1" t="s">
        <v>656</v>
      </c>
      <c r="K103" s="1" t="s">
        <v>657</v>
      </c>
      <c r="L103" t="s">
        <v>24</v>
      </c>
      <c r="M103" s="46" t="s">
        <v>160</v>
      </c>
      <c r="N103" s="1" t="s">
        <v>658</v>
      </c>
      <c r="O103" s="1" t="s">
        <v>24</v>
      </c>
      <c r="P103" s="23" t="s">
        <v>659</v>
      </c>
      <c r="Q103" s="1" t="s">
        <v>24</v>
      </c>
      <c r="R103" s="1" t="s">
        <v>24</v>
      </c>
      <c r="S103" s="1" t="s">
        <v>593</v>
      </c>
      <c r="T103" s="1" t="s">
        <v>24</v>
      </c>
      <c r="U103" s="1" t="s">
        <v>660</v>
      </c>
    </row>
    <row r="104" spans="1:28" ht="13" x14ac:dyDescent="0.25">
      <c r="A104" s="31" t="s">
        <v>661</v>
      </c>
      <c r="B104" s="31" t="s">
        <v>22</v>
      </c>
      <c r="D104" s="39" t="s">
        <v>662</v>
      </c>
      <c r="E104" s="1" t="s">
        <v>663</v>
      </c>
      <c r="F104" s="1" t="s">
        <v>24</v>
      </c>
      <c r="G104" s="1" t="s">
        <v>653</v>
      </c>
      <c r="I104" s="1" t="s">
        <v>24</v>
      </c>
      <c r="J104" t="s">
        <v>656</v>
      </c>
      <c r="K104" s="1" t="s">
        <v>664</v>
      </c>
      <c r="L104" s="1" t="s">
        <v>665</v>
      </c>
      <c r="M104" s="46" t="s">
        <v>666</v>
      </c>
      <c r="N104" s="1" t="s">
        <v>667</v>
      </c>
      <c r="O104" s="1" t="s">
        <v>24</v>
      </c>
      <c r="P104" s="23" t="s">
        <v>659</v>
      </c>
      <c r="S104" s="1" t="s">
        <v>593</v>
      </c>
      <c r="T104" s="1" t="s">
        <v>24</v>
      </c>
      <c r="U104" t="s">
        <v>668</v>
      </c>
      <c r="AB104" s="1">
        <f>HYPERLINK(AA104,X104)</f>
        <v>0</v>
      </c>
    </row>
    <row r="105" spans="1:28" ht="13" x14ac:dyDescent="0.25">
      <c r="A105" s="31">
        <v>133</v>
      </c>
      <c r="B105" s="31" t="s">
        <v>22</v>
      </c>
      <c r="D105" s="39" t="s">
        <v>669</v>
      </c>
      <c r="E105" s="1" t="s">
        <v>24</v>
      </c>
      <c r="F105" s="1" t="s">
        <v>24</v>
      </c>
      <c r="G105" s="1" t="s">
        <v>653</v>
      </c>
      <c r="I105" s="1" t="s">
        <v>24</v>
      </c>
      <c r="J105" s="1" t="s">
        <v>656</v>
      </c>
      <c r="K105" s="1" t="s">
        <v>670</v>
      </c>
      <c r="L105" s="1" t="s">
        <v>24</v>
      </c>
      <c r="M105" s="46" t="s">
        <v>160</v>
      </c>
      <c r="N105" s="1" t="s">
        <v>671</v>
      </c>
      <c r="O105" s="1" t="s">
        <v>24</v>
      </c>
      <c r="P105" s="23" t="s">
        <v>659</v>
      </c>
      <c r="Q105" s="1" t="s">
        <v>24</v>
      </c>
      <c r="R105" s="1" t="s">
        <v>24</v>
      </c>
      <c r="S105" s="1" t="s">
        <v>593</v>
      </c>
      <c r="T105" s="1" t="s">
        <v>24</v>
      </c>
      <c r="U105" s="1" t="s">
        <v>672</v>
      </c>
    </row>
    <row r="106" spans="1:28" x14ac:dyDescent="0.25">
      <c r="A106" s="31">
        <v>134</v>
      </c>
      <c r="B106" s="31" t="s">
        <v>22</v>
      </c>
      <c r="D106" s="1" t="s">
        <v>673</v>
      </c>
      <c r="E106" s="1" t="s">
        <v>24</v>
      </c>
      <c r="F106" s="1" t="s">
        <v>24</v>
      </c>
      <c r="G106" s="1" t="s">
        <v>24</v>
      </c>
      <c r="H106" s="1" t="s">
        <v>24</v>
      </c>
      <c r="I106" s="1" t="s">
        <v>24</v>
      </c>
      <c r="J106" s="1" t="s">
        <v>24</v>
      </c>
      <c r="K106" s="1" t="s">
        <v>24</v>
      </c>
      <c r="L106" s="1" t="s">
        <v>24</v>
      </c>
      <c r="M106" s="29" t="s">
        <v>24</v>
      </c>
      <c r="N106" s="1" t="s">
        <v>24</v>
      </c>
      <c r="O106" s="1" t="s">
        <v>24</v>
      </c>
      <c r="P106" s="1" t="s">
        <v>24</v>
      </c>
      <c r="Q106" s="1" t="s">
        <v>24</v>
      </c>
      <c r="R106" s="1" t="s">
        <v>24</v>
      </c>
      <c r="S106" s="1" t="s">
        <v>24</v>
      </c>
      <c r="T106" s="1" t="s">
        <v>24</v>
      </c>
      <c r="U106" s="1" t="s">
        <v>24</v>
      </c>
      <c r="AB106" s="1">
        <f>HYPERLINK(AA106,X106)</f>
        <v>0</v>
      </c>
    </row>
    <row r="107" spans="1:28" ht="13" x14ac:dyDescent="0.25">
      <c r="B107" s="31" t="s">
        <v>22</v>
      </c>
      <c r="C107" s="40" t="s">
        <v>6616</v>
      </c>
      <c r="D107" s="23" t="s">
        <v>674</v>
      </c>
      <c r="E107" s="1" t="s">
        <v>24</v>
      </c>
      <c r="F107" s="1" t="s">
        <v>24</v>
      </c>
      <c r="G107" s="1" t="s">
        <v>501</v>
      </c>
      <c r="I107" s="1" t="s">
        <v>24</v>
      </c>
      <c r="J107" s="1" t="s">
        <v>24</v>
      </c>
      <c r="K107" s="1" t="s">
        <v>24</v>
      </c>
      <c r="L107" s="1" t="s">
        <v>24</v>
      </c>
      <c r="M107" s="29" t="s">
        <v>24</v>
      </c>
      <c r="N107" s="23" t="s">
        <v>675</v>
      </c>
      <c r="P107" s="1" t="s">
        <v>24</v>
      </c>
      <c r="Q107" s="1" t="s">
        <v>24</v>
      </c>
      <c r="R107" s="1" t="s">
        <v>24</v>
      </c>
      <c r="S107" s="1" t="s">
        <v>24</v>
      </c>
      <c r="T107" s="1" t="s">
        <v>24</v>
      </c>
      <c r="U107" s="1" t="s">
        <v>24</v>
      </c>
    </row>
    <row r="108" spans="1:28" s="56" customFormat="1" x14ac:dyDescent="0.25">
      <c r="A108" s="77" t="s">
        <v>676</v>
      </c>
      <c r="B108" s="77" t="s">
        <v>22</v>
      </c>
      <c r="C108" s="77"/>
      <c r="D108" s="56" t="s">
        <v>677</v>
      </c>
      <c r="E108" s="56" t="s">
        <v>678</v>
      </c>
      <c r="F108" s="56" t="s">
        <v>24</v>
      </c>
      <c r="G108" s="56" t="s">
        <v>608</v>
      </c>
      <c r="H108" s="56" t="s">
        <v>24</v>
      </c>
      <c r="I108" s="56" t="s">
        <v>29</v>
      </c>
      <c r="J108" s="56" t="s">
        <v>579</v>
      </c>
      <c r="K108" s="56" t="s">
        <v>679</v>
      </c>
      <c r="L108" s="56" t="s">
        <v>680</v>
      </c>
      <c r="M108" s="150" t="s">
        <v>681</v>
      </c>
      <c r="N108" s="56" t="s">
        <v>682</v>
      </c>
      <c r="O108" s="56" t="s">
        <v>24</v>
      </c>
      <c r="P108" s="56" t="s">
        <v>683</v>
      </c>
      <c r="Q108" s="56" t="s">
        <v>24</v>
      </c>
      <c r="R108" s="56" t="s">
        <v>112</v>
      </c>
      <c r="S108" s="56" t="s">
        <v>24</v>
      </c>
      <c r="T108" s="56" t="s">
        <v>24</v>
      </c>
      <c r="U108" s="56" t="s">
        <v>684</v>
      </c>
      <c r="AB108" s="56">
        <f>HYPERLINK(AA108,X108)</f>
        <v>0</v>
      </c>
    </row>
    <row r="109" spans="1:28" x14ac:dyDescent="0.25">
      <c r="A109" s="31" t="s">
        <v>685</v>
      </c>
      <c r="B109" s="31" t="s">
        <v>22</v>
      </c>
      <c r="D109" s="1" t="s">
        <v>686</v>
      </c>
      <c r="E109" s="1" t="s">
        <v>687</v>
      </c>
      <c r="F109" s="1" t="s">
        <v>24</v>
      </c>
      <c r="G109" s="1" t="s">
        <v>24</v>
      </c>
      <c r="H109" s="1" t="s">
        <v>24</v>
      </c>
      <c r="I109" s="1" t="s">
        <v>24</v>
      </c>
      <c r="J109" s="1" t="s">
        <v>24</v>
      </c>
      <c r="K109" s="1" t="s">
        <v>688</v>
      </c>
      <c r="L109" s="1" t="s">
        <v>689</v>
      </c>
      <c r="M109" s="46" t="s">
        <v>160</v>
      </c>
      <c r="N109" s="1" t="s">
        <v>690</v>
      </c>
      <c r="O109" s="1" t="s">
        <v>24</v>
      </c>
      <c r="P109" s="1" t="s">
        <v>24</v>
      </c>
      <c r="Q109" s="1" t="s">
        <v>24</v>
      </c>
      <c r="R109" s="1" t="s">
        <v>112</v>
      </c>
      <c r="S109" s="1" t="s">
        <v>24</v>
      </c>
      <c r="T109" s="1" t="s">
        <v>24</v>
      </c>
      <c r="U109" s="1" t="s">
        <v>24</v>
      </c>
      <c r="AB109" s="1">
        <f>HYPERLINK(AA109,X109)</f>
        <v>0</v>
      </c>
    </row>
    <row r="110" spans="1:28" x14ac:dyDescent="0.25">
      <c r="A110" s="31" t="s">
        <v>691</v>
      </c>
      <c r="B110" s="31" t="s">
        <v>22</v>
      </c>
      <c r="D110" s="1" t="s">
        <v>692</v>
      </c>
      <c r="E110" s="1" t="s">
        <v>693</v>
      </c>
      <c r="F110" s="1" t="s">
        <v>694</v>
      </c>
      <c r="H110" s="1" t="s">
        <v>24</v>
      </c>
      <c r="I110" s="1" t="s">
        <v>695</v>
      </c>
      <c r="J110" s="1" t="s">
        <v>598</v>
      </c>
      <c r="K110" s="1" t="s">
        <v>696</v>
      </c>
      <c r="L110" s="1" t="s">
        <v>697</v>
      </c>
      <c r="M110" s="29" t="s">
        <v>24</v>
      </c>
      <c r="N110" s="1" t="s">
        <v>698</v>
      </c>
      <c r="O110" s="1" t="s">
        <v>24</v>
      </c>
      <c r="P110" s="1" t="s">
        <v>24</v>
      </c>
      <c r="Q110" s="1" t="s">
        <v>24</v>
      </c>
      <c r="R110" s="1" t="s">
        <v>112</v>
      </c>
      <c r="S110" s="1" t="s">
        <v>24</v>
      </c>
      <c r="T110" s="1" t="s">
        <v>24</v>
      </c>
      <c r="U110" s="1" t="s">
        <v>24</v>
      </c>
      <c r="AB110" s="1">
        <f>HYPERLINK(AA110,X110)</f>
        <v>0</v>
      </c>
    </row>
    <row r="111" spans="1:28" x14ac:dyDescent="0.25">
      <c r="A111" s="31" t="s">
        <v>699</v>
      </c>
      <c r="B111" s="31" t="s">
        <v>22</v>
      </c>
      <c r="D111" s="73" t="s">
        <v>700</v>
      </c>
      <c r="E111" s="73" t="s">
        <v>701</v>
      </c>
      <c r="F111" s="1" t="s">
        <v>24</v>
      </c>
      <c r="G111" s="1" t="s">
        <v>702</v>
      </c>
      <c r="H111" s="1" t="s">
        <v>24</v>
      </c>
      <c r="I111" s="1" t="s">
        <v>29</v>
      </c>
      <c r="J111" s="1" t="s">
        <v>703</v>
      </c>
      <c r="K111" s="1" t="s">
        <v>704</v>
      </c>
      <c r="L111" s="1" t="s">
        <v>705</v>
      </c>
      <c r="M111" s="46" t="s">
        <v>706</v>
      </c>
      <c r="N111" s="1" t="s">
        <v>707</v>
      </c>
      <c r="O111" s="1" t="s">
        <v>24</v>
      </c>
      <c r="P111" s="1" t="s">
        <v>24</v>
      </c>
      <c r="Q111" s="1" t="s">
        <v>24</v>
      </c>
      <c r="R111" s="1" t="s">
        <v>24</v>
      </c>
      <c r="S111" s="1" t="s">
        <v>24</v>
      </c>
      <c r="T111" s="1" t="s">
        <v>24</v>
      </c>
      <c r="U111" s="1" t="s">
        <v>24</v>
      </c>
      <c r="AB111" s="1">
        <f>HYPERLINK(AA111,X111)</f>
        <v>0</v>
      </c>
    </row>
    <row r="112" spans="1:28" ht="13" x14ac:dyDescent="0.25">
      <c r="A112" s="31">
        <v>160</v>
      </c>
      <c r="B112" s="31" t="s">
        <v>22</v>
      </c>
      <c r="D112" s="12" t="s">
        <v>708</v>
      </c>
      <c r="E112" s="12" t="s">
        <v>709</v>
      </c>
      <c r="F112" s="1" t="s">
        <v>710</v>
      </c>
      <c r="G112" s="1" t="s">
        <v>711</v>
      </c>
      <c r="I112" s="1" t="s">
        <v>70</v>
      </c>
      <c r="J112" t="s">
        <v>359</v>
      </c>
      <c r="K112" t="s">
        <v>712</v>
      </c>
      <c r="L112" s="1" t="s">
        <v>713</v>
      </c>
      <c r="M112" s="29" t="s">
        <v>24</v>
      </c>
      <c r="N112" s="23" t="s">
        <v>714</v>
      </c>
      <c r="O112" s="1" t="s">
        <v>24</v>
      </c>
      <c r="P112" s="1" t="s">
        <v>24</v>
      </c>
      <c r="Q112" s="1" t="s">
        <v>24</v>
      </c>
      <c r="R112" s="1" t="s">
        <v>715</v>
      </c>
      <c r="S112" s="1" t="s">
        <v>24</v>
      </c>
      <c r="T112" s="1" t="s">
        <v>24</v>
      </c>
      <c r="U112" s="1" t="s">
        <v>24</v>
      </c>
    </row>
    <row r="113" spans="1:28" s="73" customFormat="1" x14ac:dyDescent="0.25">
      <c r="A113" s="72" t="s">
        <v>716</v>
      </c>
      <c r="B113" s="72" t="s">
        <v>22</v>
      </c>
      <c r="C113" s="72"/>
      <c r="D113" s="73" t="s">
        <v>717</v>
      </c>
      <c r="E113" s="73" t="s">
        <v>718</v>
      </c>
      <c r="F113" s="73" t="s">
        <v>117</v>
      </c>
      <c r="G113" s="73" t="s">
        <v>719</v>
      </c>
      <c r="I113" s="73" t="s">
        <v>720</v>
      </c>
      <c r="J113" s="73" t="s">
        <v>24</v>
      </c>
      <c r="K113" s="74" t="s">
        <v>721</v>
      </c>
      <c r="L113" s="73" t="s">
        <v>722</v>
      </c>
      <c r="M113" s="75" t="s">
        <v>24</v>
      </c>
      <c r="N113" s="122" t="s">
        <v>723</v>
      </c>
      <c r="O113" s="73" t="s">
        <v>24</v>
      </c>
      <c r="P113" s="73" t="s">
        <v>24</v>
      </c>
      <c r="Q113" s="73" t="s">
        <v>24</v>
      </c>
      <c r="R113" s="73" t="s">
        <v>24</v>
      </c>
      <c r="S113" s="73" t="s">
        <v>342</v>
      </c>
      <c r="T113" s="73" t="s">
        <v>24</v>
      </c>
      <c r="U113" s="73" t="s">
        <v>724</v>
      </c>
      <c r="AB113" s="73">
        <f t="shared" ref="AB113:AB123" si="6">HYPERLINK(AA113,X113)</f>
        <v>0</v>
      </c>
    </row>
    <row r="114" spans="1:28" x14ac:dyDescent="0.25">
      <c r="A114" s="31">
        <v>162</v>
      </c>
      <c r="B114" s="31" t="s">
        <v>22</v>
      </c>
      <c r="D114" s="1" t="s">
        <v>725</v>
      </c>
      <c r="E114" s="56" t="s">
        <v>726</v>
      </c>
      <c r="F114" s="1" t="s">
        <v>24</v>
      </c>
      <c r="G114" s="1" t="s">
        <v>608</v>
      </c>
      <c r="H114" s="1" t="s">
        <v>24</v>
      </c>
      <c r="I114" s="1" t="s">
        <v>70</v>
      </c>
      <c r="J114" s="1" t="s">
        <v>579</v>
      </c>
      <c r="K114" s="1" t="s">
        <v>721</v>
      </c>
      <c r="L114" s="1" t="s">
        <v>727</v>
      </c>
      <c r="M114" s="29">
        <v>790</v>
      </c>
      <c r="N114" s="1" t="s">
        <v>385</v>
      </c>
      <c r="O114" s="1" t="s">
        <v>24</v>
      </c>
      <c r="P114" s="1" t="s">
        <v>24</v>
      </c>
      <c r="Q114" s="1" t="s">
        <v>24</v>
      </c>
      <c r="R114" s="1" t="s">
        <v>24</v>
      </c>
      <c r="S114" s="1" t="s">
        <v>24</v>
      </c>
      <c r="T114" s="1" t="s">
        <v>24</v>
      </c>
      <c r="U114" s="1" t="s">
        <v>24</v>
      </c>
      <c r="AB114" s="1">
        <f t="shared" si="6"/>
        <v>0</v>
      </c>
    </row>
    <row r="115" spans="1:28" x14ac:dyDescent="0.25">
      <c r="A115" s="1" t="s">
        <v>728</v>
      </c>
      <c r="B115" s="31" t="s">
        <v>22</v>
      </c>
      <c r="D115" s="56" t="s">
        <v>726</v>
      </c>
      <c r="E115" s="56" t="s">
        <v>729</v>
      </c>
      <c r="F115" s="1" t="s">
        <v>24</v>
      </c>
      <c r="G115" s="1" t="s">
        <v>608</v>
      </c>
      <c r="H115" s="1" t="s">
        <v>24</v>
      </c>
      <c r="J115" s="1" t="s">
        <v>579</v>
      </c>
      <c r="K115" s="1" t="s">
        <v>730</v>
      </c>
      <c r="L115" s="1" t="s">
        <v>731</v>
      </c>
      <c r="N115" s="1" t="s">
        <v>732</v>
      </c>
      <c r="O115" s="1" t="s">
        <v>24</v>
      </c>
      <c r="P115" s="1" t="s">
        <v>24</v>
      </c>
      <c r="Q115" s="1" t="s">
        <v>24</v>
      </c>
      <c r="R115" s="1" t="s">
        <v>24</v>
      </c>
      <c r="S115" s="1" t="s">
        <v>24</v>
      </c>
      <c r="T115" s="1" t="s">
        <v>24</v>
      </c>
      <c r="U115" s="1" t="s">
        <v>24</v>
      </c>
      <c r="AB115" s="1">
        <f t="shared" si="6"/>
        <v>0</v>
      </c>
    </row>
    <row r="116" spans="1:28" x14ac:dyDescent="0.25">
      <c r="A116" s="34">
        <v>164</v>
      </c>
      <c r="B116" s="34" t="s">
        <v>22</v>
      </c>
      <c r="C116" s="34"/>
      <c r="D116" s="10" t="s">
        <v>733</v>
      </c>
      <c r="E116" s="10" t="s">
        <v>6619</v>
      </c>
      <c r="AB116" s="1">
        <f t="shared" si="6"/>
        <v>0</v>
      </c>
    </row>
    <row r="117" spans="1:28" x14ac:dyDescent="0.25">
      <c r="A117" s="31">
        <v>171</v>
      </c>
      <c r="B117" s="31" t="s">
        <v>22</v>
      </c>
      <c r="D117" s="1" t="s">
        <v>735</v>
      </c>
      <c r="E117" s="10" t="s">
        <v>736</v>
      </c>
      <c r="AB117" s="1">
        <f t="shared" si="6"/>
        <v>0</v>
      </c>
    </row>
    <row r="118" spans="1:28" ht="13" x14ac:dyDescent="0.25">
      <c r="A118" s="31">
        <v>173</v>
      </c>
      <c r="B118" s="31" t="s">
        <v>737</v>
      </c>
      <c r="D118" s="1" t="s">
        <v>738</v>
      </c>
      <c r="E118" s="1" t="s">
        <v>737</v>
      </c>
      <c r="F118" s="1" t="s">
        <v>737</v>
      </c>
      <c r="G118" s="1" t="s">
        <v>501</v>
      </c>
      <c r="I118" s="1" t="s">
        <v>737</v>
      </c>
      <c r="J118" s="1" t="s">
        <v>737</v>
      </c>
      <c r="K118" s="1" t="s">
        <v>737</v>
      </c>
      <c r="L118" s="1" t="s">
        <v>737</v>
      </c>
      <c r="M118" s="29" t="s">
        <v>737</v>
      </c>
      <c r="N118" s="1" t="s">
        <v>737</v>
      </c>
      <c r="O118" s="1" t="s">
        <v>737</v>
      </c>
      <c r="P118" s="1" t="s">
        <v>737</v>
      </c>
      <c r="Q118" s="1" t="s">
        <v>737</v>
      </c>
      <c r="R118" s="1" t="s">
        <v>737</v>
      </c>
      <c r="S118" s="1" t="s">
        <v>737</v>
      </c>
      <c r="T118" s="1" t="s">
        <v>737</v>
      </c>
      <c r="U118" s="1" t="s">
        <v>737</v>
      </c>
      <c r="AB118" s="1">
        <f t="shared" si="6"/>
        <v>0</v>
      </c>
    </row>
    <row r="119" spans="1:28" x14ac:dyDescent="0.25">
      <c r="A119" s="31">
        <v>177</v>
      </c>
      <c r="B119" s="31" t="s">
        <v>22</v>
      </c>
      <c r="D119" s="1" t="s">
        <v>739</v>
      </c>
      <c r="E119" s="1" t="s">
        <v>740</v>
      </c>
      <c r="F119" s="1" t="s">
        <v>24</v>
      </c>
      <c r="G119" s="1" t="s">
        <v>608</v>
      </c>
      <c r="H119" s="1" t="s">
        <v>24</v>
      </c>
      <c r="I119" s="1" t="s">
        <v>29</v>
      </c>
      <c r="J119" s="1" t="s">
        <v>24</v>
      </c>
      <c r="K119" s="1" t="s">
        <v>741</v>
      </c>
      <c r="L119" s="1" t="s">
        <v>742</v>
      </c>
      <c r="M119" s="29" t="s">
        <v>743</v>
      </c>
      <c r="N119" s="1" t="s">
        <v>744</v>
      </c>
      <c r="O119" s="1" t="s">
        <v>24</v>
      </c>
      <c r="P119" s="1" t="s">
        <v>24</v>
      </c>
      <c r="Q119" s="1" t="s">
        <v>24</v>
      </c>
      <c r="R119" s="1" t="s">
        <v>112</v>
      </c>
      <c r="S119" s="1" t="s">
        <v>745</v>
      </c>
      <c r="T119" s="1" t="s">
        <v>24</v>
      </c>
      <c r="U119" s="1" t="s">
        <v>24</v>
      </c>
      <c r="AB119" s="1">
        <f t="shared" si="6"/>
        <v>0</v>
      </c>
    </row>
    <row r="120" spans="1:28" x14ac:dyDescent="0.25">
      <c r="A120" s="31">
        <v>178</v>
      </c>
      <c r="B120" s="31" t="s">
        <v>22</v>
      </c>
      <c r="D120" s="1" t="s">
        <v>746</v>
      </c>
      <c r="E120" s="10" t="s">
        <v>747</v>
      </c>
      <c r="AB120" s="1">
        <f t="shared" si="6"/>
        <v>0</v>
      </c>
    </row>
    <row r="121" spans="1:28" x14ac:dyDescent="0.25">
      <c r="A121" s="31" t="s">
        <v>748</v>
      </c>
      <c r="B121" s="31" t="s">
        <v>22</v>
      </c>
      <c r="D121" s="1" t="s">
        <v>749</v>
      </c>
      <c r="E121" s="1" t="s">
        <v>750</v>
      </c>
      <c r="F121" s="1" t="s">
        <v>24</v>
      </c>
      <c r="G121" s="1" t="s">
        <v>24</v>
      </c>
      <c r="H121" s="1" t="s">
        <v>24</v>
      </c>
      <c r="I121" s="1" t="s">
        <v>70</v>
      </c>
      <c r="J121" s="1" t="s">
        <v>24</v>
      </c>
      <c r="K121" s="1" t="s">
        <v>751</v>
      </c>
      <c r="L121" s="1" t="s">
        <v>752</v>
      </c>
      <c r="M121" s="29" t="s">
        <v>555</v>
      </c>
      <c r="N121" s="1" t="s">
        <v>753</v>
      </c>
      <c r="O121" s="1" t="s">
        <v>24</v>
      </c>
      <c r="P121" s="1" t="s">
        <v>24</v>
      </c>
      <c r="Q121" s="1" t="s">
        <v>24</v>
      </c>
      <c r="R121" s="1" t="s">
        <v>24</v>
      </c>
      <c r="S121" s="1" t="s">
        <v>24</v>
      </c>
      <c r="T121" s="1" t="s">
        <v>24</v>
      </c>
      <c r="U121" s="1" t="s">
        <v>24</v>
      </c>
      <c r="AB121" s="1">
        <f t="shared" si="6"/>
        <v>0</v>
      </c>
    </row>
    <row r="122" spans="1:28" s="99" customFormat="1" ht="13" x14ac:dyDescent="0.25">
      <c r="A122" s="98" t="s">
        <v>754</v>
      </c>
      <c r="B122" s="98" t="s">
        <v>22</v>
      </c>
      <c r="C122" s="98"/>
      <c r="D122" s="99" t="s">
        <v>755</v>
      </c>
      <c r="E122" s="99" t="s">
        <v>756</v>
      </c>
      <c r="F122" s="55" t="s">
        <v>440</v>
      </c>
      <c r="G122" s="99" t="s">
        <v>24</v>
      </c>
      <c r="H122" s="99" t="s">
        <v>24</v>
      </c>
      <c r="I122" s="99" t="s">
        <v>233</v>
      </c>
      <c r="J122" s="99" t="s">
        <v>757</v>
      </c>
      <c r="K122" s="99" t="s">
        <v>758</v>
      </c>
      <c r="L122" s="99" t="s">
        <v>759</v>
      </c>
      <c r="M122" s="101" t="s">
        <v>555</v>
      </c>
      <c r="N122" s="99" t="s">
        <v>760</v>
      </c>
      <c r="O122" s="99" t="s">
        <v>24</v>
      </c>
      <c r="P122" s="99" t="s">
        <v>24</v>
      </c>
      <c r="Q122" s="99" t="s">
        <v>761</v>
      </c>
      <c r="S122" s="99" t="s">
        <v>24</v>
      </c>
      <c r="T122" s="99" t="s">
        <v>24</v>
      </c>
      <c r="U122" s="99" t="s">
        <v>762</v>
      </c>
      <c r="AB122" s="99">
        <f t="shared" si="6"/>
        <v>0</v>
      </c>
    </row>
    <row r="123" spans="1:28" x14ac:dyDescent="0.25">
      <c r="A123" s="31" t="s">
        <v>763</v>
      </c>
      <c r="B123" s="31" t="s">
        <v>22</v>
      </c>
      <c r="C123" s="31" t="s">
        <v>6618</v>
      </c>
      <c r="D123" s="1" t="s">
        <v>764</v>
      </c>
      <c r="E123" s="66" t="s">
        <v>765</v>
      </c>
      <c r="G123" s="55" t="s">
        <v>766</v>
      </c>
      <c r="H123" s="1" t="s">
        <v>24</v>
      </c>
      <c r="I123" s="1" t="s">
        <v>24</v>
      </c>
      <c r="J123" t="s">
        <v>767</v>
      </c>
      <c r="K123" s="1" t="s">
        <v>768</v>
      </c>
      <c r="L123" s="1" t="s">
        <v>769</v>
      </c>
      <c r="M123" s="46" t="s">
        <v>160</v>
      </c>
      <c r="N123" s="1" t="s">
        <v>770</v>
      </c>
      <c r="O123" s="1" t="s">
        <v>24</v>
      </c>
      <c r="P123" s="1" t="s">
        <v>24</v>
      </c>
      <c r="Q123" s="1" t="s">
        <v>24</v>
      </c>
      <c r="R123" s="1" t="s">
        <v>24</v>
      </c>
      <c r="S123" s="1" t="s">
        <v>24</v>
      </c>
      <c r="T123" s="1" t="s">
        <v>24</v>
      </c>
      <c r="U123" s="1" t="s">
        <v>24</v>
      </c>
      <c r="AB123" s="1">
        <f t="shared" si="6"/>
        <v>0</v>
      </c>
    </row>
    <row r="124" spans="1:28" x14ac:dyDescent="0.25">
      <c r="A124" s="31" t="s">
        <v>24</v>
      </c>
      <c r="B124" s="31" t="s">
        <v>22</v>
      </c>
      <c r="D124" s="1" t="s">
        <v>771</v>
      </c>
      <c r="L124" s="26" t="s">
        <v>772</v>
      </c>
      <c r="N124" s="23"/>
    </row>
    <row r="125" spans="1:28" x14ac:dyDescent="0.25">
      <c r="A125" s="31">
        <v>200</v>
      </c>
      <c r="B125" s="31" t="s">
        <v>22</v>
      </c>
      <c r="D125" s="1" t="s">
        <v>773</v>
      </c>
      <c r="E125" s="1" t="s">
        <v>24</v>
      </c>
      <c r="F125" s="1" t="s">
        <v>24</v>
      </c>
      <c r="G125" s="1" t="s">
        <v>24</v>
      </c>
      <c r="H125" s="1" t="s">
        <v>24</v>
      </c>
      <c r="I125" s="1" t="s">
        <v>233</v>
      </c>
      <c r="J125" s="1" t="s">
        <v>24</v>
      </c>
      <c r="K125" s="1" t="s">
        <v>774</v>
      </c>
      <c r="L125" s="1" t="s">
        <v>775</v>
      </c>
      <c r="M125" s="29">
        <v>773</v>
      </c>
      <c r="N125" s="26" t="s">
        <v>776</v>
      </c>
      <c r="P125" s="1" t="s">
        <v>24</v>
      </c>
      <c r="Q125" s="1" t="s">
        <v>24</v>
      </c>
      <c r="R125" s="1" t="s">
        <v>24</v>
      </c>
      <c r="S125" s="1" t="s">
        <v>24</v>
      </c>
      <c r="T125" s="1" t="s">
        <v>24</v>
      </c>
      <c r="U125" s="1" t="s">
        <v>24</v>
      </c>
      <c r="AB125" s="1">
        <f>HYPERLINK(AA125,X125)</f>
        <v>0</v>
      </c>
    </row>
    <row r="126" spans="1:28" x14ac:dyDescent="0.25">
      <c r="A126" s="31">
        <v>201</v>
      </c>
      <c r="B126" s="31" t="s">
        <v>22</v>
      </c>
      <c r="D126" s="1" t="s">
        <v>777</v>
      </c>
      <c r="E126" s="1" t="s">
        <v>24</v>
      </c>
      <c r="F126" s="1" t="s">
        <v>24</v>
      </c>
      <c r="G126" s="1" t="s">
        <v>24</v>
      </c>
      <c r="H126" s="1" t="s">
        <v>24</v>
      </c>
      <c r="I126" s="1" t="s">
        <v>24</v>
      </c>
      <c r="J126" s="1" t="s">
        <v>24</v>
      </c>
      <c r="K126" s="1" t="s">
        <v>24</v>
      </c>
      <c r="L126" s="26" t="s">
        <v>778</v>
      </c>
      <c r="N126" s="23" t="s">
        <v>779</v>
      </c>
    </row>
    <row r="127" spans="1:28" x14ac:dyDescent="0.25">
      <c r="A127" s="31">
        <v>202</v>
      </c>
      <c r="B127" s="31" t="s">
        <v>22</v>
      </c>
      <c r="D127" s="1" t="s">
        <v>780</v>
      </c>
      <c r="E127" s="1" t="s">
        <v>24</v>
      </c>
      <c r="F127" s="1" t="s">
        <v>24</v>
      </c>
      <c r="G127" s="1" t="s">
        <v>24</v>
      </c>
      <c r="H127" s="1" t="s">
        <v>24</v>
      </c>
      <c r="I127" s="1" t="s">
        <v>24</v>
      </c>
      <c r="J127" s="1" t="s">
        <v>24</v>
      </c>
      <c r="K127" s="1" t="s">
        <v>24</v>
      </c>
      <c r="N127" s="23" t="s">
        <v>781</v>
      </c>
      <c r="AB127" s="1">
        <f>HYPERLINK(AA127,X127)</f>
        <v>0</v>
      </c>
    </row>
    <row r="128" spans="1:28" x14ac:dyDescent="0.25">
      <c r="A128" s="31" t="s">
        <v>24</v>
      </c>
      <c r="B128" s="31" t="s">
        <v>22</v>
      </c>
      <c r="D128" s="1" t="s">
        <v>782</v>
      </c>
      <c r="E128" s="1" t="s">
        <v>24</v>
      </c>
      <c r="F128" s="1" t="s">
        <v>24</v>
      </c>
      <c r="G128" s="1" t="s">
        <v>24</v>
      </c>
      <c r="H128" s="1" t="s">
        <v>24</v>
      </c>
      <c r="I128" s="1" t="s">
        <v>24</v>
      </c>
      <c r="J128" s="1" t="s">
        <v>24</v>
      </c>
      <c r="K128" s="1" t="s">
        <v>24</v>
      </c>
      <c r="L128" s="26" t="s">
        <v>783</v>
      </c>
      <c r="N128" s="23"/>
    </row>
    <row r="129" spans="1:28" x14ac:dyDescent="0.25">
      <c r="A129" s="31">
        <v>203</v>
      </c>
      <c r="B129" s="31" t="s">
        <v>22</v>
      </c>
      <c r="D129" s="1" t="s">
        <v>784</v>
      </c>
      <c r="E129" s="1" t="s">
        <v>785</v>
      </c>
      <c r="F129" s="1" t="s">
        <v>24</v>
      </c>
      <c r="G129" s="1" t="s">
        <v>24</v>
      </c>
      <c r="H129" s="1" t="s">
        <v>24</v>
      </c>
      <c r="I129" s="1" t="s">
        <v>24</v>
      </c>
      <c r="J129" t="s">
        <v>786</v>
      </c>
      <c r="K129" s="1" t="s">
        <v>24</v>
      </c>
      <c r="N129" s="23" t="s">
        <v>787</v>
      </c>
      <c r="AB129" s="1">
        <f>HYPERLINK(AA129,X129)</f>
        <v>0</v>
      </c>
    </row>
    <row r="130" spans="1:28" x14ac:dyDescent="0.25">
      <c r="A130" s="31">
        <v>206</v>
      </c>
      <c r="B130" s="31" t="s">
        <v>22</v>
      </c>
      <c r="D130" s="1" t="s">
        <v>788</v>
      </c>
      <c r="E130" s="1" t="s">
        <v>24</v>
      </c>
      <c r="F130" s="1" t="s">
        <v>789</v>
      </c>
      <c r="G130" s="1" t="s">
        <v>790</v>
      </c>
      <c r="H130" s="1" t="s">
        <v>24</v>
      </c>
      <c r="I130" s="1" t="s">
        <v>224</v>
      </c>
      <c r="J130" s="1" t="s">
        <v>791</v>
      </c>
      <c r="K130" s="1" t="s">
        <v>792</v>
      </c>
      <c r="L130" s="1" t="s">
        <v>793</v>
      </c>
      <c r="M130" s="29" t="s">
        <v>794</v>
      </c>
      <c r="N130" s="1" t="s">
        <v>795</v>
      </c>
      <c r="O130" s="1" t="s">
        <v>24</v>
      </c>
      <c r="P130" s="1" t="s">
        <v>796</v>
      </c>
      <c r="S130" s="1" t="s">
        <v>24</v>
      </c>
      <c r="T130" s="1" t="s">
        <v>24</v>
      </c>
      <c r="U130" t="s">
        <v>24</v>
      </c>
      <c r="AB130" s="1">
        <f>HYPERLINK(AA130,X130)</f>
        <v>0</v>
      </c>
    </row>
    <row r="131" spans="1:28" s="56" customFormat="1" x14ac:dyDescent="0.25">
      <c r="A131" s="77" t="s">
        <v>24</v>
      </c>
      <c r="B131" s="77" t="s">
        <v>797</v>
      </c>
      <c r="C131" s="77"/>
      <c r="D131" s="56" t="s">
        <v>798</v>
      </c>
      <c r="E131" s="56" t="s">
        <v>799</v>
      </c>
      <c r="F131" s="56" t="s">
        <v>800</v>
      </c>
      <c r="G131" s="56" t="s">
        <v>801</v>
      </c>
      <c r="H131" s="56" t="s">
        <v>802</v>
      </c>
      <c r="I131" s="56" t="s">
        <v>50</v>
      </c>
      <c r="J131" s="56" t="s">
        <v>24</v>
      </c>
      <c r="K131" s="56" t="s">
        <v>24</v>
      </c>
      <c r="L131" s="180" t="s">
        <v>803</v>
      </c>
      <c r="M131" s="79">
        <v>745</v>
      </c>
      <c r="N131" s="56" t="s">
        <v>804</v>
      </c>
      <c r="O131" s="56" t="s">
        <v>24</v>
      </c>
      <c r="P131" s="56" t="s">
        <v>805</v>
      </c>
      <c r="Q131" s="56" t="s">
        <v>24</v>
      </c>
      <c r="R131" s="56" t="s">
        <v>24</v>
      </c>
      <c r="S131" s="56" t="s">
        <v>24</v>
      </c>
      <c r="T131" s="56" t="s">
        <v>24</v>
      </c>
      <c r="U131" s="56" t="s">
        <v>24</v>
      </c>
    </row>
    <row r="132" spans="1:28" x14ac:dyDescent="0.25">
      <c r="A132" s="31" t="s">
        <v>24</v>
      </c>
      <c r="B132" s="31" t="s">
        <v>22</v>
      </c>
      <c r="D132" s="1" t="s">
        <v>806</v>
      </c>
      <c r="E132" s="1" t="s">
        <v>24</v>
      </c>
      <c r="F132" s="1" t="s">
        <v>24</v>
      </c>
      <c r="G132" s="1" t="s">
        <v>608</v>
      </c>
      <c r="H132" s="1" t="s">
        <v>24</v>
      </c>
      <c r="I132" s="1" t="s">
        <v>70</v>
      </c>
      <c r="J132" s="1" t="s">
        <v>579</v>
      </c>
      <c r="K132" s="1" t="s">
        <v>24</v>
      </c>
      <c r="L132" s="1" t="s">
        <v>807</v>
      </c>
      <c r="M132" s="29" t="s">
        <v>555</v>
      </c>
      <c r="N132" s="1" t="s">
        <v>808</v>
      </c>
      <c r="O132" s="1" t="s">
        <v>24</v>
      </c>
      <c r="P132" s="1" t="s">
        <v>809</v>
      </c>
      <c r="Q132" s="1" t="s">
        <v>24</v>
      </c>
      <c r="R132" s="1" t="s">
        <v>24</v>
      </c>
      <c r="S132" s="1" t="s">
        <v>24</v>
      </c>
      <c r="T132" s="1" t="s">
        <v>24</v>
      </c>
      <c r="U132" s="1" t="s">
        <v>810</v>
      </c>
    </row>
    <row r="133" spans="1:28" x14ac:dyDescent="0.25">
      <c r="A133" s="31" t="s">
        <v>811</v>
      </c>
      <c r="B133" s="31" t="s">
        <v>22</v>
      </c>
      <c r="D133" s="1" t="s">
        <v>812</v>
      </c>
      <c r="E133" s="1" t="s">
        <v>813</v>
      </c>
      <c r="F133" s="1" t="s">
        <v>24</v>
      </c>
      <c r="G133" s="1" t="s">
        <v>814</v>
      </c>
      <c r="I133" s="1" t="s">
        <v>224</v>
      </c>
      <c r="J133" s="1" t="s">
        <v>533</v>
      </c>
      <c r="K133" s="1" t="s">
        <v>815</v>
      </c>
      <c r="L133" s="26" t="s">
        <v>816</v>
      </c>
      <c r="N133" s="1" t="s">
        <v>817</v>
      </c>
      <c r="O133" s="1" t="s">
        <v>24</v>
      </c>
      <c r="P133" s="1" t="s">
        <v>24</v>
      </c>
      <c r="Q133" s="1" t="s">
        <v>24</v>
      </c>
      <c r="R133" s="1" t="s">
        <v>24</v>
      </c>
      <c r="S133" s="1" t="s">
        <v>818</v>
      </c>
      <c r="T133" s="1" t="s">
        <v>24</v>
      </c>
      <c r="U133" s="1" t="s">
        <v>24</v>
      </c>
      <c r="AB133" s="1">
        <f t="shared" ref="AB133:AB142" si="7">HYPERLINK(AA133,X133)</f>
        <v>0</v>
      </c>
    </row>
    <row r="134" spans="1:28" s="12" customFormat="1" x14ac:dyDescent="0.25">
      <c r="A134" s="60">
        <v>209</v>
      </c>
      <c r="B134" s="60" t="s">
        <v>346</v>
      </c>
      <c r="C134" s="60"/>
      <c r="D134" s="12" t="s">
        <v>819</v>
      </c>
      <c r="E134" s="12" t="s">
        <v>820</v>
      </c>
      <c r="F134" s="12" t="s">
        <v>821</v>
      </c>
      <c r="G134" s="12" t="s">
        <v>822</v>
      </c>
      <c r="I134" s="12" t="s">
        <v>134</v>
      </c>
      <c r="J134" s="12" t="s">
        <v>823</v>
      </c>
      <c r="K134" s="12" t="s">
        <v>824</v>
      </c>
      <c r="L134" s="89" t="s">
        <v>825</v>
      </c>
      <c r="M134" s="90" t="s">
        <v>555</v>
      </c>
      <c r="N134" s="12" t="s">
        <v>826</v>
      </c>
      <c r="O134" s="60" t="s">
        <v>24</v>
      </c>
      <c r="P134" s="12" t="s">
        <v>827</v>
      </c>
      <c r="Q134" s="60" t="s">
        <v>828</v>
      </c>
      <c r="R134" s="12" t="s">
        <v>353</v>
      </c>
      <c r="S134" s="12" t="s">
        <v>829</v>
      </c>
      <c r="U134" s="12" t="s">
        <v>24</v>
      </c>
      <c r="AB134" s="12">
        <f t="shared" si="7"/>
        <v>0</v>
      </c>
    </row>
    <row r="135" spans="1:28" x14ac:dyDescent="0.25">
      <c r="A135" s="31">
        <v>210</v>
      </c>
      <c r="B135" s="31" t="s">
        <v>22</v>
      </c>
      <c r="D135" s="1" t="s">
        <v>830</v>
      </c>
      <c r="E135" s="1" t="s">
        <v>24</v>
      </c>
      <c r="F135" s="1" t="s">
        <v>24</v>
      </c>
      <c r="G135" s="1" t="s">
        <v>24</v>
      </c>
      <c r="H135" s="1" t="s">
        <v>24</v>
      </c>
      <c r="I135" s="1" t="s">
        <v>24</v>
      </c>
      <c r="J135" s="1" t="s">
        <v>24</v>
      </c>
      <c r="K135" s="1" t="s">
        <v>831</v>
      </c>
      <c r="L135" s="26" t="s">
        <v>832</v>
      </c>
      <c r="M135" s="29">
        <v>641</v>
      </c>
      <c r="N135" s="23" t="s">
        <v>833</v>
      </c>
      <c r="O135" s="1" t="s">
        <v>24</v>
      </c>
      <c r="P135" s="1" t="s">
        <v>24</v>
      </c>
      <c r="Q135" s="1" t="s">
        <v>24</v>
      </c>
      <c r="R135" s="1" t="s">
        <v>24</v>
      </c>
      <c r="S135" s="1" t="s">
        <v>24</v>
      </c>
      <c r="T135" s="1" t="s">
        <v>24</v>
      </c>
      <c r="U135" s="1" t="s">
        <v>24</v>
      </c>
      <c r="AB135" s="1">
        <f t="shared" si="7"/>
        <v>0</v>
      </c>
    </row>
    <row r="136" spans="1:28" s="73" customFormat="1" x14ac:dyDescent="0.25">
      <c r="A136" s="72">
        <v>211</v>
      </c>
      <c r="B136" s="72" t="s">
        <v>22</v>
      </c>
      <c r="C136" s="72"/>
      <c r="D136" s="73" t="s">
        <v>834</v>
      </c>
      <c r="E136" s="73" t="s">
        <v>835</v>
      </c>
      <c r="F136" s="73" t="s">
        <v>836</v>
      </c>
      <c r="G136" s="73" t="s">
        <v>837</v>
      </c>
      <c r="I136" s="73" t="s">
        <v>233</v>
      </c>
      <c r="J136" s="74" t="s">
        <v>838</v>
      </c>
      <c r="K136" s="74" t="s">
        <v>839</v>
      </c>
      <c r="L136" s="74" t="s">
        <v>840</v>
      </c>
      <c r="M136" s="75" t="s">
        <v>555</v>
      </c>
      <c r="N136" s="73" t="s">
        <v>841</v>
      </c>
      <c r="O136" s="73" t="s">
        <v>24</v>
      </c>
      <c r="P136" s="73" t="s">
        <v>842</v>
      </c>
      <c r="T136" s="73" t="s">
        <v>24</v>
      </c>
      <c r="U136" s="73" t="s">
        <v>843</v>
      </c>
      <c r="AB136" s="73">
        <f t="shared" si="7"/>
        <v>0</v>
      </c>
    </row>
    <row r="137" spans="1:28" s="73" customFormat="1" x14ac:dyDescent="0.25">
      <c r="A137" s="72">
        <v>212</v>
      </c>
      <c r="B137" s="72" t="s">
        <v>22</v>
      </c>
      <c r="C137" s="72"/>
      <c r="D137" s="73" t="s">
        <v>844</v>
      </c>
      <c r="E137" s="73" t="s">
        <v>845</v>
      </c>
      <c r="F137" s="73" t="s">
        <v>846</v>
      </c>
      <c r="G137" s="73" t="s">
        <v>847</v>
      </c>
      <c r="I137" s="73" t="s">
        <v>551</v>
      </c>
      <c r="J137" s="74" t="s">
        <v>846</v>
      </c>
      <c r="K137" s="74" t="s">
        <v>848</v>
      </c>
      <c r="L137" s="74" t="s">
        <v>846</v>
      </c>
      <c r="M137" s="72" t="s">
        <v>555</v>
      </c>
      <c r="N137" s="73" t="s">
        <v>849</v>
      </c>
      <c r="O137" s="73" t="s">
        <v>24</v>
      </c>
      <c r="P137" s="73" t="s">
        <v>850</v>
      </c>
      <c r="Q137" s="73" t="s">
        <v>24</v>
      </c>
      <c r="R137" s="73" t="s">
        <v>24</v>
      </c>
      <c r="S137" s="73" t="s">
        <v>24</v>
      </c>
      <c r="T137" s="73" t="s">
        <v>24</v>
      </c>
      <c r="U137" s="73" t="s">
        <v>24</v>
      </c>
      <c r="AB137" s="73">
        <f t="shared" si="7"/>
        <v>0</v>
      </c>
    </row>
    <row r="138" spans="1:28" s="73" customFormat="1" ht="13" x14ac:dyDescent="0.25">
      <c r="A138" s="72">
        <v>213</v>
      </c>
      <c r="B138" s="72" t="s">
        <v>22</v>
      </c>
      <c r="C138" s="72"/>
      <c r="D138" s="73" t="s">
        <v>851</v>
      </c>
      <c r="E138" s="73" t="s">
        <v>852</v>
      </c>
      <c r="F138" s="73" t="s">
        <v>846</v>
      </c>
      <c r="G138" s="73" t="s">
        <v>853</v>
      </c>
      <c r="I138" s="73" t="s">
        <v>517</v>
      </c>
      <c r="J138" s="74" t="s">
        <v>846</v>
      </c>
      <c r="K138" s="74" t="s">
        <v>848</v>
      </c>
      <c r="L138" s="74" t="s">
        <v>846</v>
      </c>
      <c r="M138" s="75" t="s">
        <v>555</v>
      </c>
      <c r="N138" s="73" t="s">
        <v>854</v>
      </c>
      <c r="O138" s="73" t="s">
        <v>24</v>
      </c>
      <c r="P138" s="73" t="s">
        <v>855</v>
      </c>
      <c r="Q138" s="73" t="s">
        <v>24</v>
      </c>
      <c r="R138" s="73" t="s">
        <v>24</v>
      </c>
      <c r="S138" s="73" t="s">
        <v>24</v>
      </c>
      <c r="T138" s="73" t="s">
        <v>24</v>
      </c>
      <c r="U138" s="73" t="s">
        <v>24</v>
      </c>
      <c r="AB138" s="73">
        <f t="shared" si="7"/>
        <v>0</v>
      </c>
    </row>
    <row r="139" spans="1:28" s="73" customFormat="1" x14ac:dyDescent="0.25">
      <c r="A139" s="72">
        <v>214</v>
      </c>
      <c r="B139" s="72" t="s">
        <v>22</v>
      </c>
      <c r="C139" s="72"/>
      <c r="D139" s="73" t="s">
        <v>856</v>
      </c>
      <c r="E139" s="73" t="s">
        <v>852</v>
      </c>
      <c r="F139" s="73" t="s">
        <v>846</v>
      </c>
      <c r="G139" s="73" t="s">
        <v>857</v>
      </c>
      <c r="I139" s="73" t="s">
        <v>233</v>
      </c>
      <c r="J139" s="74" t="s">
        <v>846</v>
      </c>
      <c r="K139" s="74" t="s">
        <v>858</v>
      </c>
      <c r="L139" s="74" t="s">
        <v>846</v>
      </c>
      <c r="M139" s="75" t="s">
        <v>555</v>
      </c>
      <c r="N139" s="73" t="s">
        <v>859</v>
      </c>
      <c r="O139" s="73" t="s">
        <v>24</v>
      </c>
      <c r="P139" s="73" t="s">
        <v>846</v>
      </c>
      <c r="Q139" s="73" t="s">
        <v>24</v>
      </c>
      <c r="R139" s="73" t="s">
        <v>24</v>
      </c>
      <c r="S139" s="73" t="s">
        <v>24</v>
      </c>
      <c r="T139" s="73" t="s">
        <v>24</v>
      </c>
      <c r="U139" s="73" t="s">
        <v>24</v>
      </c>
      <c r="AB139" s="73">
        <f t="shared" si="7"/>
        <v>0</v>
      </c>
    </row>
    <row r="140" spans="1:28" x14ac:dyDescent="0.25">
      <c r="A140" s="31">
        <v>215</v>
      </c>
      <c r="B140" s="31" t="s">
        <v>22</v>
      </c>
      <c r="D140" s="1" t="s">
        <v>860</v>
      </c>
      <c r="E140" s="1" t="s">
        <v>24</v>
      </c>
      <c r="F140" s="1" t="s">
        <v>24</v>
      </c>
      <c r="G140" s="1" t="s">
        <v>24</v>
      </c>
      <c r="H140" s="1" t="s">
        <v>24</v>
      </c>
      <c r="I140" s="1" t="s">
        <v>233</v>
      </c>
      <c r="J140" t="s">
        <v>24</v>
      </c>
      <c r="K140" t="s">
        <v>861</v>
      </c>
      <c r="L140" t="s">
        <v>862</v>
      </c>
      <c r="M140" s="29">
        <v>529</v>
      </c>
      <c r="N140" s="1" t="s">
        <v>863</v>
      </c>
      <c r="O140" s="1" t="s">
        <v>24</v>
      </c>
      <c r="P140" s="1" t="s">
        <v>24</v>
      </c>
      <c r="Q140" s="1" t="s">
        <v>24</v>
      </c>
      <c r="R140" s="1" t="s">
        <v>24</v>
      </c>
      <c r="S140" s="1" t="s">
        <v>24</v>
      </c>
      <c r="T140" s="1" t="s">
        <v>24</v>
      </c>
      <c r="U140" s="1" t="s">
        <v>594</v>
      </c>
      <c r="AB140" s="1">
        <f t="shared" si="7"/>
        <v>0</v>
      </c>
    </row>
    <row r="141" spans="1:28" x14ac:dyDescent="0.25">
      <c r="A141" s="31" t="s">
        <v>864</v>
      </c>
      <c r="B141" s="31" t="s">
        <v>22</v>
      </c>
      <c r="D141" s="1" t="s">
        <v>865</v>
      </c>
      <c r="E141" s="1" t="s">
        <v>866</v>
      </c>
      <c r="F141" s="1" t="s">
        <v>867</v>
      </c>
      <c r="G141" s="1" t="s">
        <v>868</v>
      </c>
      <c r="H141" s="23" t="s">
        <v>869</v>
      </c>
      <c r="I141" s="1" t="s">
        <v>870</v>
      </c>
      <c r="J141" t="s">
        <v>656</v>
      </c>
      <c r="K141" t="s">
        <v>871</v>
      </c>
      <c r="L141" t="s">
        <v>872</v>
      </c>
      <c r="M141" s="29" t="s">
        <v>415</v>
      </c>
      <c r="N141" s="1" t="s">
        <v>873</v>
      </c>
      <c r="P141" s="1" t="s">
        <v>874</v>
      </c>
      <c r="Q141" s="1" t="s">
        <v>24</v>
      </c>
      <c r="R141" s="1" t="s">
        <v>875</v>
      </c>
      <c r="S141" s="1" t="s">
        <v>24</v>
      </c>
      <c r="T141" s="1" t="s">
        <v>24</v>
      </c>
      <c r="U141" s="1" t="s">
        <v>876</v>
      </c>
      <c r="AB141" s="1">
        <f t="shared" si="7"/>
        <v>0</v>
      </c>
    </row>
    <row r="142" spans="1:28" x14ac:dyDescent="0.25">
      <c r="A142" s="31">
        <v>218</v>
      </c>
      <c r="B142" s="31" t="s">
        <v>22</v>
      </c>
      <c r="D142" s="1" t="s">
        <v>877</v>
      </c>
      <c r="E142" s="1" t="s">
        <v>24</v>
      </c>
      <c r="F142" s="1" t="s">
        <v>24</v>
      </c>
      <c r="G142" s="1" t="s">
        <v>878</v>
      </c>
      <c r="H142" s="1" t="s">
        <v>879</v>
      </c>
      <c r="I142" s="1" t="s">
        <v>50</v>
      </c>
      <c r="J142" t="s">
        <v>135</v>
      </c>
      <c r="K142" t="s">
        <v>880</v>
      </c>
      <c r="L142" t="s">
        <v>881</v>
      </c>
      <c r="M142" s="29">
        <v>772</v>
      </c>
      <c r="N142" s="1" t="s">
        <v>882</v>
      </c>
      <c r="O142" s="1" t="s">
        <v>24</v>
      </c>
      <c r="P142" s="1" t="s">
        <v>883</v>
      </c>
      <c r="Q142" s="1" t="s">
        <v>24</v>
      </c>
      <c r="R142" s="1" t="s">
        <v>884</v>
      </c>
      <c r="S142" s="1" t="s">
        <v>24</v>
      </c>
      <c r="T142" s="1" t="s">
        <v>24</v>
      </c>
      <c r="U142" s="1" t="s">
        <v>885</v>
      </c>
      <c r="AB142" s="1">
        <f t="shared" si="7"/>
        <v>0</v>
      </c>
    </row>
    <row r="143" spans="1:28" x14ac:dyDescent="0.25">
      <c r="A143" s="31">
        <v>219</v>
      </c>
      <c r="B143" s="31" t="s">
        <v>22</v>
      </c>
      <c r="D143" s="1" t="s">
        <v>886</v>
      </c>
      <c r="E143" s="1" t="s">
        <v>887</v>
      </c>
      <c r="F143" s="1" t="s">
        <v>24</v>
      </c>
      <c r="G143" s="1" t="s">
        <v>24</v>
      </c>
      <c r="H143" s="1" t="s">
        <v>888</v>
      </c>
      <c r="I143" s="1" t="s">
        <v>224</v>
      </c>
      <c r="J143" s="1" t="s">
        <v>24</v>
      </c>
      <c r="K143" s="1" t="s">
        <v>24</v>
      </c>
      <c r="L143" t="s">
        <v>889</v>
      </c>
      <c r="N143" s="1" t="s">
        <v>890</v>
      </c>
      <c r="O143" s="1" t="s">
        <v>24</v>
      </c>
      <c r="P143" s="1" t="s">
        <v>24</v>
      </c>
      <c r="Q143" s="1" t="s">
        <v>24</v>
      </c>
      <c r="R143" s="1" t="s">
        <v>24</v>
      </c>
      <c r="S143" s="1" t="s">
        <v>24</v>
      </c>
      <c r="T143" s="1" t="s">
        <v>24</v>
      </c>
      <c r="U143" s="1" t="s">
        <v>891</v>
      </c>
    </row>
    <row r="144" spans="1:28" x14ac:dyDescent="0.25">
      <c r="A144" s="31">
        <v>220</v>
      </c>
      <c r="B144" s="31" t="s">
        <v>22</v>
      </c>
      <c r="D144" s="1" t="s">
        <v>892</v>
      </c>
      <c r="E144" s="1" t="s">
        <v>24</v>
      </c>
      <c r="F144" s="1" t="s">
        <v>6632</v>
      </c>
      <c r="G144" s="1" t="s">
        <v>608</v>
      </c>
      <c r="H144" s="1" t="s">
        <v>24</v>
      </c>
      <c r="I144" s="1" t="s">
        <v>70</v>
      </c>
      <c r="J144" s="1" t="s">
        <v>579</v>
      </c>
      <c r="K144" s="1" t="s">
        <v>880</v>
      </c>
      <c r="L144" s="1" t="s">
        <v>894</v>
      </c>
      <c r="M144" s="29">
        <v>717</v>
      </c>
      <c r="N144" s="1" t="s">
        <v>895</v>
      </c>
      <c r="O144" s="1" t="s">
        <v>24</v>
      </c>
      <c r="P144" s="1" t="s">
        <v>24</v>
      </c>
      <c r="Q144" s="1" t="s">
        <v>24</v>
      </c>
      <c r="R144" s="1" t="s">
        <v>24</v>
      </c>
      <c r="S144" s="1" t="s">
        <v>24</v>
      </c>
      <c r="T144" s="1" t="s">
        <v>24</v>
      </c>
      <c r="U144" s="1" t="s">
        <v>896</v>
      </c>
      <c r="AB144" s="1">
        <f t="shared" ref="AB144:AB150" si="8">HYPERLINK(AA144,X144)</f>
        <v>0</v>
      </c>
    </row>
    <row r="145" spans="1:28" x14ac:dyDescent="0.25">
      <c r="A145" s="31">
        <v>221</v>
      </c>
      <c r="B145" s="31" t="s">
        <v>22</v>
      </c>
      <c r="D145" s="1" t="s">
        <v>897</v>
      </c>
      <c r="E145" s="1" t="s">
        <v>24</v>
      </c>
      <c r="F145" s="1" t="s">
        <v>24</v>
      </c>
      <c r="G145" s="1" t="s">
        <v>24</v>
      </c>
      <c r="H145" s="1" t="s">
        <v>24</v>
      </c>
      <c r="I145" s="1" t="s">
        <v>24</v>
      </c>
      <c r="J145" s="1" t="s">
        <v>24</v>
      </c>
      <c r="K145" s="1" t="s">
        <v>880</v>
      </c>
      <c r="L145" s="23" t="s">
        <v>898</v>
      </c>
      <c r="M145" s="29">
        <v>670</v>
      </c>
      <c r="N145" s="1" t="s">
        <v>899</v>
      </c>
      <c r="O145" s="1" t="s">
        <v>24</v>
      </c>
      <c r="P145" s="1" t="s">
        <v>24</v>
      </c>
      <c r="Q145" s="1" t="s">
        <v>24</v>
      </c>
      <c r="R145" s="1" t="s">
        <v>24</v>
      </c>
      <c r="S145" s="1" t="s">
        <v>24</v>
      </c>
      <c r="T145" s="1" t="s">
        <v>24</v>
      </c>
      <c r="U145" s="1" t="s">
        <v>594</v>
      </c>
      <c r="AB145" s="1">
        <f t="shared" si="8"/>
        <v>0</v>
      </c>
    </row>
    <row r="146" spans="1:28" ht="13" x14ac:dyDescent="0.25">
      <c r="A146" s="31">
        <v>222</v>
      </c>
      <c r="B146" s="31" t="s">
        <v>22</v>
      </c>
      <c r="D146" s="1" t="s">
        <v>900</v>
      </c>
      <c r="E146" s="1" t="s">
        <v>901</v>
      </c>
      <c r="F146" s="1" t="s">
        <v>902</v>
      </c>
      <c r="H146" s="1" t="s">
        <v>903</v>
      </c>
      <c r="I146" s="1" t="s">
        <v>224</v>
      </c>
      <c r="J146" s="1" t="s">
        <v>904</v>
      </c>
      <c r="K146" s="1" t="s">
        <v>905</v>
      </c>
      <c r="L146" s="1" t="s">
        <v>906</v>
      </c>
      <c r="M146" s="29" t="s">
        <v>555</v>
      </c>
      <c r="N146" s="1" t="s">
        <v>907</v>
      </c>
      <c r="O146" s="1" t="s">
        <v>24</v>
      </c>
      <c r="P146" s="1" t="s">
        <v>908</v>
      </c>
      <c r="Q146" s="1" t="s">
        <v>24</v>
      </c>
      <c r="R146" s="1" t="s">
        <v>24</v>
      </c>
      <c r="S146" s="1" t="s">
        <v>24</v>
      </c>
      <c r="T146" s="1" t="s">
        <v>24</v>
      </c>
      <c r="U146" s="1" t="s">
        <v>24</v>
      </c>
      <c r="AB146" s="1">
        <f t="shared" si="8"/>
        <v>0</v>
      </c>
    </row>
    <row r="147" spans="1:28" x14ac:dyDescent="0.25">
      <c r="A147" s="31">
        <v>224</v>
      </c>
      <c r="B147" s="31" t="s">
        <v>22</v>
      </c>
      <c r="D147" s="1" t="s">
        <v>909</v>
      </c>
      <c r="E147" s="1" t="s">
        <v>910</v>
      </c>
      <c r="F147" s="1" t="s">
        <v>24</v>
      </c>
      <c r="G147" s="1" t="s">
        <v>911</v>
      </c>
      <c r="H147" s="1" t="s">
        <v>24</v>
      </c>
      <c r="I147" s="1" t="s">
        <v>224</v>
      </c>
      <c r="J147" s="1" t="s">
        <v>24</v>
      </c>
      <c r="K147" s="1" t="s">
        <v>912</v>
      </c>
      <c r="L147" s="1" t="s">
        <v>913</v>
      </c>
      <c r="M147" s="29">
        <v>745</v>
      </c>
      <c r="N147" s="1" t="s">
        <v>914</v>
      </c>
      <c r="O147" s="1" t="s">
        <v>24</v>
      </c>
      <c r="P147" s="1" t="s">
        <v>24</v>
      </c>
      <c r="Q147" s="1" t="s">
        <v>24</v>
      </c>
      <c r="R147" s="1" t="s">
        <v>24</v>
      </c>
      <c r="S147" s="1" t="s">
        <v>24</v>
      </c>
      <c r="T147" s="1" t="s">
        <v>24</v>
      </c>
      <c r="U147" s="1" t="s">
        <v>915</v>
      </c>
      <c r="AB147" s="1">
        <f t="shared" si="8"/>
        <v>0</v>
      </c>
    </row>
    <row r="148" spans="1:28" ht="13" x14ac:dyDescent="0.25">
      <c r="A148" s="31">
        <v>226</v>
      </c>
      <c r="B148" s="31" t="s">
        <v>22</v>
      </c>
      <c r="D148" s="1" t="s">
        <v>916</v>
      </c>
      <c r="E148" s="1" t="s">
        <v>24</v>
      </c>
      <c r="F148" s="1" t="s">
        <v>917</v>
      </c>
      <c r="G148" s="1" t="s">
        <v>918</v>
      </c>
      <c r="H148" s="23" t="s">
        <v>919</v>
      </c>
      <c r="I148" s="1" t="s">
        <v>190</v>
      </c>
      <c r="J148" s="1" t="s">
        <v>920</v>
      </c>
      <c r="K148" s="1" t="s">
        <v>921</v>
      </c>
      <c r="L148" s="1" t="s">
        <v>922</v>
      </c>
      <c r="M148" s="29" t="s">
        <v>555</v>
      </c>
      <c r="N148" s="1" t="s">
        <v>923</v>
      </c>
      <c r="O148" s="1" t="s">
        <v>24</v>
      </c>
      <c r="P148" s="1" t="s">
        <v>924</v>
      </c>
      <c r="Q148" s="1" t="s">
        <v>24</v>
      </c>
      <c r="R148" s="1" t="s">
        <v>24</v>
      </c>
      <c r="S148" s="1" t="s">
        <v>24</v>
      </c>
      <c r="T148" s="1" t="s">
        <v>24</v>
      </c>
      <c r="U148" s="1" t="s">
        <v>925</v>
      </c>
      <c r="AB148" s="1">
        <f t="shared" si="8"/>
        <v>0</v>
      </c>
    </row>
    <row r="149" spans="1:28" x14ac:dyDescent="0.25">
      <c r="A149" s="31">
        <v>227</v>
      </c>
      <c r="B149" s="31" t="s">
        <v>22</v>
      </c>
      <c r="D149" s="1" t="s">
        <v>926</v>
      </c>
      <c r="E149" s="1" t="s">
        <v>927</v>
      </c>
      <c r="F149" s="1" t="s">
        <v>928</v>
      </c>
      <c r="G149" s="1" t="s">
        <v>878</v>
      </c>
      <c r="H149" s="1" t="s">
        <v>929</v>
      </c>
      <c r="I149" s="1" t="s">
        <v>930</v>
      </c>
      <c r="J149" s="1" t="s">
        <v>579</v>
      </c>
      <c r="K149" s="1" t="s">
        <v>931</v>
      </c>
      <c r="L149" s="1" t="s">
        <v>932</v>
      </c>
      <c r="M149" s="29" t="s">
        <v>555</v>
      </c>
      <c r="N149" s="1" t="s">
        <v>933</v>
      </c>
      <c r="O149" s="1" t="s">
        <v>24</v>
      </c>
      <c r="P149" s="1" t="s">
        <v>24</v>
      </c>
      <c r="Q149" s="1" t="s">
        <v>934</v>
      </c>
      <c r="R149" s="1" t="s">
        <v>353</v>
      </c>
      <c r="S149" s="1" t="s">
        <v>935</v>
      </c>
      <c r="T149" s="1" t="s">
        <v>24</v>
      </c>
      <c r="U149" s="1" t="s">
        <v>936</v>
      </c>
      <c r="AB149" s="1">
        <f t="shared" si="8"/>
        <v>0</v>
      </c>
    </row>
    <row r="150" spans="1:28" x14ac:dyDescent="0.25">
      <c r="A150" s="31">
        <v>228</v>
      </c>
      <c r="B150" s="31" t="s">
        <v>22</v>
      </c>
      <c r="D150" s="1" t="s">
        <v>937</v>
      </c>
      <c r="E150" s="1" t="s">
        <v>24</v>
      </c>
      <c r="F150" s="1" t="s">
        <v>24</v>
      </c>
      <c r="G150" s="1" t="s">
        <v>24</v>
      </c>
      <c r="H150" s="1" t="s">
        <v>24</v>
      </c>
      <c r="I150" s="1" t="s">
        <v>233</v>
      </c>
      <c r="J150" s="1" t="s">
        <v>24</v>
      </c>
      <c r="K150" s="1" t="s">
        <v>938</v>
      </c>
      <c r="L150" s="1" t="s">
        <v>939</v>
      </c>
      <c r="M150" s="29">
        <v>381</v>
      </c>
      <c r="N150" s="1" t="s">
        <v>940</v>
      </c>
      <c r="O150" s="1" t="s">
        <v>24</v>
      </c>
      <c r="P150" s="1" t="s">
        <v>941</v>
      </c>
      <c r="R150" s="1" t="s">
        <v>24</v>
      </c>
      <c r="S150" s="1" t="s">
        <v>24</v>
      </c>
      <c r="T150" s="1" t="s">
        <v>24</v>
      </c>
      <c r="U150" s="1" t="s">
        <v>942</v>
      </c>
      <c r="AB150" s="1">
        <f t="shared" si="8"/>
        <v>0</v>
      </c>
    </row>
    <row r="151" spans="1:28" x14ac:dyDescent="0.25">
      <c r="A151" s="31">
        <v>229</v>
      </c>
      <c r="B151" s="31" t="s">
        <v>22</v>
      </c>
      <c r="C151" s="31" t="s">
        <v>6616</v>
      </c>
      <c r="D151" s="23" t="s">
        <v>943</v>
      </c>
      <c r="E151" s="1" t="s">
        <v>944</v>
      </c>
      <c r="F151" s="1" t="s">
        <v>24</v>
      </c>
      <c r="G151" s="1" t="s">
        <v>24</v>
      </c>
      <c r="H151" s="1" t="s">
        <v>24</v>
      </c>
      <c r="I151" s="1" t="s">
        <v>24</v>
      </c>
      <c r="J151" s="1" t="s">
        <v>24</v>
      </c>
      <c r="K151" s="1" t="s">
        <v>24</v>
      </c>
      <c r="L151" s="23" t="s">
        <v>945</v>
      </c>
      <c r="N151" s="1" t="s">
        <v>24</v>
      </c>
      <c r="O151" s="1" t="s">
        <v>24</v>
      </c>
      <c r="P151" s="1" t="s">
        <v>24</v>
      </c>
      <c r="Q151" s="1" t="s">
        <v>24</v>
      </c>
      <c r="R151" s="1" t="s">
        <v>24</v>
      </c>
      <c r="S151" s="1" t="s">
        <v>24</v>
      </c>
      <c r="T151" s="1" t="s">
        <v>24</v>
      </c>
      <c r="U151" s="1" t="s">
        <v>24</v>
      </c>
    </row>
    <row r="152" spans="1:28" x14ac:dyDescent="0.25">
      <c r="A152" s="31">
        <v>230</v>
      </c>
      <c r="B152" s="31" t="s">
        <v>22</v>
      </c>
      <c r="D152" s="1" t="s">
        <v>946</v>
      </c>
      <c r="E152" s="1" t="s">
        <v>947</v>
      </c>
      <c r="F152" s="1" t="s">
        <v>24</v>
      </c>
      <c r="G152" s="1" t="s">
        <v>24</v>
      </c>
      <c r="H152" s="1" t="s">
        <v>24</v>
      </c>
      <c r="I152" s="1" t="s">
        <v>224</v>
      </c>
      <c r="J152" s="1" t="s">
        <v>24</v>
      </c>
      <c r="K152" s="1" t="s">
        <v>938</v>
      </c>
      <c r="L152" s="1" t="s">
        <v>948</v>
      </c>
      <c r="M152" s="29" t="s">
        <v>555</v>
      </c>
      <c r="N152" s="1" t="s">
        <v>949</v>
      </c>
      <c r="O152" s="1" t="s">
        <v>24</v>
      </c>
      <c r="P152" s="1" t="s">
        <v>24</v>
      </c>
      <c r="Q152" s="1" t="s">
        <v>24</v>
      </c>
      <c r="R152" s="1" t="s">
        <v>24</v>
      </c>
      <c r="S152" s="1" t="s">
        <v>24</v>
      </c>
      <c r="T152" s="1" t="s">
        <v>24</v>
      </c>
      <c r="U152" s="1" t="s">
        <v>950</v>
      </c>
      <c r="AB152" s="1">
        <f>HYPERLINK(AA152,X152)</f>
        <v>0</v>
      </c>
    </row>
    <row r="153" spans="1:28" x14ac:dyDescent="0.25">
      <c r="A153" s="31" t="s">
        <v>24</v>
      </c>
      <c r="B153" s="30" t="s">
        <v>22</v>
      </c>
      <c r="C153" s="30" t="s">
        <v>6616</v>
      </c>
      <c r="D153" s="23" t="s">
        <v>951</v>
      </c>
      <c r="E153" s="1" t="s">
        <v>24</v>
      </c>
      <c r="F153" s="1" t="s">
        <v>24</v>
      </c>
      <c r="G153" s="1" t="s">
        <v>24</v>
      </c>
      <c r="H153" s="1" t="s">
        <v>24</v>
      </c>
      <c r="I153" s="1" t="s">
        <v>24</v>
      </c>
      <c r="J153" s="1" t="s">
        <v>24</v>
      </c>
      <c r="K153" s="1" t="s">
        <v>24</v>
      </c>
      <c r="L153" s="23" t="s">
        <v>952</v>
      </c>
      <c r="M153" s="59"/>
      <c r="N153" s="23" t="s">
        <v>953</v>
      </c>
      <c r="O153" s="1" t="s">
        <v>24</v>
      </c>
      <c r="P153" s="1" t="s">
        <v>24</v>
      </c>
      <c r="Q153" s="1" t="s">
        <v>24</v>
      </c>
      <c r="R153" s="1" t="s">
        <v>24</v>
      </c>
      <c r="S153" s="1" t="s">
        <v>24</v>
      </c>
      <c r="T153" s="1" t="s">
        <v>24</v>
      </c>
      <c r="U153" s="1" t="s">
        <v>24</v>
      </c>
    </row>
    <row r="154" spans="1:28" x14ac:dyDescent="0.25">
      <c r="A154" s="31">
        <v>231</v>
      </c>
      <c r="B154" s="31" t="s">
        <v>22</v>
      </c>
      <c r="D154" s="1" t="s">
        <v>954</v>
      </c>
      <c r="E154" s="1" t="s">
        <v>24</v>
      </c>
      <c r="F154" s="1" t="s">
        <v>24</v>
      </c>
      <c r="G154" s="1" t="s">
        <v>24</v>
      </c>
      <c r="H154" s="1" t="s">
        <v>24</v>
      </c>
      <c r="I154" s="1" t="s">
        <v>24</v>
      </c>
      <c r="J154" s="1" t="s">
        <v>24</v>
      </c>
      <c r="K154" s="1" t="s">
        <v>938</v>
      </c>
      <c r="L154" s="1" t="s">
        <v>24</v>
      </c>
      <c r="M154" s="29">
        <v>646</v>
      </c>
      <c r="N154" s="1" t="s">
        <v>955</v>
      </c>
      <c r="O154" s="1" t="s">
        <v>24</v>
      </c>
      <c r="P154" s="1" t="s">
        <v>24</v>
      </c>
      <c r="Q154" s="1" t="s">
        <v>24</v>
      </c>
      <c r="R154" s="1" t="s">
        <v>24</v>
      </c>
      <c r="S154" s="1" t="s">
        <v>24</v>
      </c>
      <c r="T154" s="1" t="s">
        <v>24</v>
      </c>
      <c r="U154" s="1" t="s">
        <v>594</v>
      </c>
      <c r="AB154" s="1">
        <f t="shared" ref="AB154:AB168" si="9">HYPERLINK(AA154,X154)</f>
        <v>0</v>
      </c>
    </row>
    <row r="155" spans="1:28" x14ac:dyDescent="0.25">
      <c r="A155" s="31">
        <v>232</v>
      </c>
      <c r="B155" s="31" t="s">
        <v>22</v>
      </c>
      <c r="D155" s="1" t="s">
        <v>956</v>
      </c>
      <c r="E155" s="1" t="s">
        <v>24</v>
      </c>
      <c r="F155" s="1" t="s">
        <v>957</v>
      </c>
      <c r="G155" s="1" t="s">
        <v>958</v>
      </c>
      <c r="H155" s="23" t="s">
        <v>959</v>
      </c>
      <c r="I155" s="1" t="s">
        <v>517</v>
      </c>
      <c r="J155" s="1" t="s">
        <v>960</v>
      </c>
      <c r="K155" s="1" t="s">
        <v>961</v>
      </c>
      <c r="L155" s="1" t="s">
        <v>962</v>
      </c>
      <c r="M155" s="29" t="s">
        <v>555</v>
      </c>
      <c r="N155" s="1" t="s">
        <v>963</v>
      </c>
      <c r="O155" s="1" t="s">
        <v>24</v>
      </c>
      <c r="P155" s="1" t="s">
        <v>24</v>
      </c>
      <c r="Q155" s="1" t="s">
        <v>24</v>
      </c>
      <c r="R155" s="1" t="s">
        <v>24</v>
      </c>
      <c r="S155" s="1" t="s">
        <v>24</v>
      </c>
      <c r="T155" s="1" t="s">
        <v>24</v>
      </c>
      <c r="U155" s="1" t="s">
        <v>24</v>
      </c>
      <c r="AB155" s="1">
        <f t="shared" si="9"/>
        <v>0</v>
      </c>
    </row>
    <row r="156" spans="1:28" s="56" customFormat="1" x14ac:dyDescent="0.25">
      <c r="A156" s="77">
        <v>233</v>
      </c>
      <c r="B156" s="77" t="s">
        <v>22</v>
      </c>
      <c r="C156" s="77"/>
      <c r="D156" s="56" t="s">
        <v>964</v>
      </c>
      <c r="E156" s="56" t="s">
        <v>24</v>
      </c>
      <c r="F156" s="56" t="s">
        <v>965</v>
      </c>
      <c r="G156" s="56" t="s">
        <v>966</v>
      </c>
      <c r="I156" s="56" t="s">
        <v>551</v>
      </c>
      <c r="J156" s="56" t="s">
        <v>24</v>
      </c>
      <c r="K156" s="56" t="s">
        <v>967</v>
      </c>
      <c r="L156" s="56" t="s">
        <v>968</v>
      </c>
      <c r="M156" s="79" t="s">
        <v>555</v>
      </c>
      <c r="N156" s="56" t="s">
        <v>969</v>
      </c>
      <c r="O156" s="56" t="s">
        <v>24</v>
      </c>
      <c r="P156" s="56" t="s">
        <v>24</v>
      </c>
      <c r="Q156" s="56" t="s">
        <v>24</v>
      </c>
      <c r="R156" s="56" t="s">
        <v>24</v>
      </c>
      <c r="S156" s="56" t="s">
        <v>24</v>
      </c>
      <c r="T156" s="56" t="s">
        <v>24</v>
      </c>
      <c r="U156" s="56" t="s">
        <v>24</v>
      </c>
      <c r="AB156" s="56">
        <f t="shared" si="9"/>
        <v>0</v>
      </c>
    </row>
    <row r="157" spans="1:28" x14ac:dyDescent="0.25">
      <c r="A157" s="31">
        <v>235</v>
      </c>
      <c r="B157" s="31" t="s">
        <v>22</v>
      </c>
      <c r="D157" s="1" t="s">
        <v>970</v>
      </c>
      <c r="E157" s="1" t="s">
        <v>971</v>
      </c>
      <c r="F157" s="1" t="s">
        <v>24</v>
      </c>
      <c r="G157" s="23" t="s">
        <v>972</v>
      </c>
      <c r="H157" s="1" t="s">
        <v>24</v>
      </c>
      <c r="I157" s="1" t="s">
        <v>973</v>
      </c>
      <c r="J157" s="1" t="s">
        <v>24</v>
      </c>
      <c r="K157" s="1" t="s">
        <v>967</v>
      </c>
      <c r="L157" s="23" t="s">
        <v>974</v>
      </c>
      <c r="M157" s="46" t="s">
        <v>975</v>
      </c>
      <c r="N157" s="1" t="s">
        <v>976</v>
      </c>
      <c r="O157" s="1" t="s">
        <v>24</v>
      </c>
      <c r="P157" s="1" t="s">
        <v>24</v>
      </c>
      <c r="Q157" s="1" t="s">
        <v>24</v>
      </c>
      <c r="R157" s="1" t="s">
        <v>977</v>
      </c>
      <c r="S157" s="1" t="s">
        <v>24</v>
      </c>
      <c r="T157" s="1" t="s">
        <v>24</v>
      </c>
      <c r="U157" s="1" t="s">
        <v>978</v>
      </c>
      <c r="AB157" s="1">
        <f t="shared" si="9"/>
        <v>0</v>
      </c>
    </row>
    <row r="158" spans="1:28" x14ac:dyDescent="0.25">
      <c r="A158" s="31">
        <v>236</v>
      </c>
      <c r="B158" s="31" t="s">
        <v>22</v>
      </c>
      <c r="D158" s="1" t="s">
        <v>979</v>
      </c>
      <c r="E158" s="1" t="s">
        <v>24</v>
      </c>
      <c r="F158" s="1" t="s">
        <v>24</v>
      </c>
      <c r="G158" s="1" t="s">
        <v>24</v>
      </c>
      <c r="H158" s="1" t="s">
        <v>980</v>
      </c>
      <c r="I158" s="1" t="s">
        <v>190</v>
      </c>
      <c r="J158" s="1" t="s">
        <v>24</v>
      </c>
      <c r="K158" s="1" t="s">
        <v>24</v>
      </c>
      <c r="L158" s="1" t="s">
        <v>981</v>
      </c>
      <c r="M158" s="29" t="s">
        <v>24</v>
      </c>
      <c r="N158" s="1" t="s">
        <v>24</v>
      </c>
      <c r="O158" s="1" t="s">
        <v>24</v>
      </c>
      <c r="P158" s="1" t="s">
        <v>24</v>
      </c>
      <c r="Q158" s="1" t="s">
        <v>24</v>
      </c>
      <c r="R158" s="1" t="s">
        <v>24</v>
      </c>
      <c r="S158" s="1" t="s">
        <v>24</v>
      </c>
      <c r="T158" s="1" t="s">
        <v>24</v>
      </c>
      <c r="U158" s="1" t="s">
        <v>24</v>
      </c>
      <c r="AB158" s="1">
        <f t="shared" si="9"/>
        <v>0</v>
      </c>
    </row>
    <row r="159" spans="1:28" x14ac:dyDescent="0.25">
      <c r="A159" s="31">
        <v>237</v>
      </c>
      <c r="B159" s="31" t="s">
        <v>22</v>
      </c>
      <c r="D159" s="1" t="s">
        <v>982</v>
      </c>
      <c r="E159" s="1" t="s">
        <v>24</v>
      </c>
      <c r="F159" s="1" t="s">
        <v>983</v>
      </c>
      <c r="G159" s="1" t="s">
        <v>984</v>
      </c>
      <c r="I159" s="1" t="s">
        <v>50</v>
      </c>
      <c r="J159" s="1" t="s">
        <v>656</v>
      </c>
      <c r="K159" s="1" t="s">
        <v>985</v>
      </c>
      <c r="L159" s="1" t="s">
        <v>986</v>
      </c>
      <c r="M159" s="1" t="s">
        <v>987</v>
      </c>
      <c r="N159" s="1" t="s">
        <v>988</v>
      </c>
      <c r="O159" s="1" t="s">
        <v>24</v>
      </c>
      <c r="P159" s="1" t="s">
        <v>989</v>
      </c>
      <c r="Q159" s="1" t="s">
        <v>24</v>
      </c>
      <c r="R159" s="1" t="s">
        <v>24</v>
      </c>
      <c r="S159" s="1" t="s">
        <v>24</v>
      </c>
      <c r="T159" s="1" t="s">
        <v>24</v>
      </c>
      <c r="U159" s="1" t="s">
        <v>990</v>
      </c>
      <c r="AB159" s="1">
        <f t="shared" si="9"/>
        <v>0</v>
      </c>
    </row>
    <row r="160" spans="1:28" x14ac:dyDescent="0.25">
      <c r="A160" s="31">
        <v>238</v>
      </c>
      <c r="B160" s="31" t="s">
        <v>22</v>
      </c>
      <c r="D160" s="1" t="s">
        <v>991</v>
      </c>
      <c r="E160" s="1" t="s">
        <v>24</v>
      </c>
      <c r="F160" s="1" t="s">
        <v>24</v>
      </c>
      <c r="G160" s="1" t="s">
        <v>24</v>
      </c>
      <c r="H160" s="1" t="s">
        <v>24</v>
      </c>
      <c r="I160" s="1" t="s">
        <v>24</v>
      </c>
      <c r="J160" s="1" t="s">
        <v>24</v>
      </c>
      <c r="K160" s="1" t="s">
        <v>992</v>
      </c>
      <c r="L160" s="1" t="s">
        <v>993</v>
      </c>
      <c r="M160" s="29" t="s">
        <v>313</v>
      </c>
      <c r="N160" s="1" t="s">
        <v>994</v>
      </c>
      <c r="O160" s="1" t="s">
        <v>24</v>
      </c>
      <c r="P160" s="1" t="s">
        <v>995</v>
      </c>
      <c r="Q160" s="1" t="s">
        <v>24</v>
      </c>
      <c r="R160" s="1" t="s">
        <v>24</v>
      </c>
      <c r="S160" s="1" t="s">
        <v>24</v>
      </c>
      <c r="T160" s="1" t="s">
        <v>24</v>
      </c>
      <c r="U160" s="1" t="s">
        <v>996</v>
      </c>
      <c r="AB160" s="1">
        <f t="shared" si="9"/>
        <v>0</v>
      </c>
    </row>
    <row r="161" spans="1:28" x14ac:dyDescent="0.25">
      <c r="A161" s="31">
        <v>239</v>
      </c>
      <c r="B161" s="31" t="s">
        <v>22</v>
      </c>
      <c r="D161" s="1" t="s">
        <v>997</v>
      </c>
      <c r="E161" s="1" t="s">
        <v>24</v>
      </c>
      <c r="F161" s="1" t="s">
        <v>24</v>
      </c>
      <c r="G161" s="1" t="s">
        <v>608</v>
      </c>
      <c r="H161" s="1" t="s">
        <v>24</v>
      </c>
      <c r="I161" s="1" t="s">
        <v>29</v>
      </c>
      <c r="J161" s="1" t="s">
        <v>920</v>
      </c>
      <c r="K161" s="1" t="s">
        <v>992</v>
      </c>
      <c r="L161" s="1" t="s">
        <v>998</v>
      </c>
      <c r="M161" s="46" t="s">
        <v>706</v>
      </c>
      <c r="N161" s="1" t="s">
        <v>999</v>
      </c>
      <c r="O161" s="1" t="s">
        <v>24</v>
      </c>
      <c r="P161" s="1" t="s">
        <v>24</v>
      </c>
      <c r="Q161" s="1" t="s">
        <v>24</v>
      </c>
      <c r="R161" s="1" t="s">
        <v>24</v>
      </c>
      <c r="S161" s="1" t="s">
        <v>24</v>
      </c>
      <c r="T161" s="1" t="s">
        <v>24</v>
      </c>
      <c r="U161" s="1" t="s">
        <v>594</v>
      </c>
      <c r="AB161" s="1">
        <f t="shared" si="9"/>
        <v>0</v>
      </c>
    </row>
    <row r="162" spans="1:28" x14ac:dyDescent="0.25">
      <c r="A162" s="31">
        <v>240</v>
      </c>
      <c r="B162" s="31" t="s">
        <v>22</v>
      </c>
      <c r="D162" s="39" t="s">
        <v>1000</v>
      </c>
      <c r="E162" s="39" t="s">
        <v>1001</v>
      </c>
      <c r="F162" s="1" t="s">
        <v>1002</v>
      </c>
      <c r="H162" s="1" t="s">
        <v>24</v>
      </c>
      <c r="I162" s="1" t="s">
        <v>233</v>
      </c>
      <c r="J162" s="1" t="s">
        <v>24</v>
      </c>
      <c r="K162" s="1" t="s">
        <v>1003</v>
      </c>
      <c r="L162" s="1" t="s">
        <v>24</v>
      </c>
      <c r="M162" s="29" t="s">
        <v>24</v>
      </c>
      <c r="N162" s="1" t="s">
        <v>24</v>
      </c>
      <c r="O162" s="1" t="s">
        <v>24</v>
      </c>
      <c r="P162" s="1" t="s">
        <v>24</v>
      </c>
      <c r="Q162" s="1" t="s">
        <v>24</v>
      </c>
      <c r="R162" s="1" t="s">
        <v>24</v>
      </c>
      <c r="S162" s="1" t="s">
        <v>24</v>
      </c>
      <c r="T162" s="1" t="s">
        <v>24</v>
      </c>
      <c r="U162" s="1" t="s">
        <v>24</v>
      </c>
      <c r="AB162" s="1">
        <f t="shared" si="9"/>
        <v>0</v>
      </c>
    </row>
    <row r="163" spans="1:28" x14ac:dyDescent="0.25">
      <c r="A163" s="31">
        <v>241</v>
      </c>
      <c r="B163" s="31" t="s">
        <v>22</v>
      </c>
      <c r="D163" s="1" t="s">
        <v>1004</v>
      </c>
      <c r="E163" s="1" t="s">
        <v>24</v>
      </c>
      <c r="F163" s="1" t="s">
        <v>24</v>
      </c>
      <c r="G163" s="1" t="s">
        <v>24</v>
      </c>
      <c r="H163" s="1" t="s">
        <v>24</v>
      </c>
      <c r="I163" s="1" t="s">
        <v>24</v>
      </c>
      <c r="J163" s="1" t="s">
        <v>24</v>
      </c>
      <c r="K163" s="1" t="s">
        <v>1005</v>
      </c>
      <c r="L163" s="1" t="s">
        <v>1006</v>
      </c>
      <c r="M163" s="29" t="s">
        <v>1007</v>
      </c>
      <c r="N163" s="1" t="s">
        <v>1008</v>
      </c>
      <c r="O163" s="1" t="s">
        <v>24</v>
      </c>
      <c r="P163" s="1" t="s">
        <v>1009</v>
      </c>
      <c r="R163" s="1" t="s">
        <v>24</v>
      </c>
      <c r="S163" s="1" t="s">
        <v>24</v>
      </c>
      <c r="T163" s="1" t="s">
        <v>24</v>
      </c>
      <c r="U163" s="1" t="s">
        <v>24</v>
      </c>
      <c r="AB163" s="1">
        <f t="shared" si="9"/>
        <v>0</v>
      </c>
    </row>
    <row r="164" spans="1:28" s="12" customFormat="1" x14ac:dyDescent="0.25">
      <c r="A164" s="60">
        <v>242</v>
      </c>
      <c r="B164" s="60" t="s">
        <v>22</v>
      </c>
      <c r="C164" s="60"/>
      <c r="D164" s="12" t="s">
        <v>1010</v>
      </c>
      <c r="E164" s="12" t="s">
        <v>24</v>
      </c>
      <c r="F164" s="12" t="s">
        <v>965</v>
      </c>
      <c r="G164" s="12" t="s">
        <v>24</v>
      </c>
      <c r="H164" s="12" t="s">
        <v>1011</v>
      </c>
      <c r="I164" s="12" t="s">
        <v>551</v>
      </c>
      <c r="J164" s="12" t="s">
        <v>24</v>
      </c>
      <c r="K164" s="12" t="s">
        <v>24</v>
      </c>
      <c r="L164" s="12" t="s">
        <v>24</v>
      </c>
      <c r="M164" s="96" t="s">
        <v>1012</v>
      </c>
      <c r="N164" s="54" t="s">
        <v>1013</v>
      </c>
      <c r="O164" s="12" t="s">
        <v>24</v>
      </c>
      <c r="P164" s="12" t="s">
        <v>24</v>
      </c>
      <c r="Q164" s="12" t="s">
        <v>24</v>
      </c>
      <c r="R164" s="12" t="s">
        <v>24</v>
      </c>
      <c r="S164" s="12" t="s">
        <v>24</v>
      </c>
      <c r="T164" s="12" t="s">
        <v>24</v>
      </c>
      <c r="U164" s="12" t="s">
        <v>594</v>
      </c>
      <c r="AB164" s="12">
        <f t="shared" si="9"/>
        <v>0</v>
      </c>
    </row>
    <row r="165" spans="1:28" x14ac:dyDescent="0.25">
      <c r="A165" s="31">
        <v>243</v>
      </c>
      <c r="B165" s="31" t="s">
        <v>22</v>
      </c>
      <c r="D165" s="1" t="s">
        <v>1014</v>
      </c>
      <c r="E165" s="1" t="s">
        <v>24</v>
      </c>
      <c r="F165" s="1" t="s">
        <v>24</v>
      </c>
      <c r="G165" s="1" t="s">
        <v>24</v>
      </c>
      <c r="H165" s="1" t="s">
        <v>24</v>
      </c>
      <c r="I165" s="1" t="s">
        <v>24</v>
      </c>
      <c r="J165" s="1" t="s">
        <v>24</v>
      </c>
      <c r="K165" s="1" t="s">
        <v>1005</v>
      </c>
      <c r="L165" s="1" t="s">
        <v>1015</v>
      </c>
      <c r="M165" s="46" t="s">
        <v>1016</v>
      </c>
      <c r="N165" s="1" t="s">
        <v>1017</v>
      </c>
      <c r="O165" s="1" t="s">
        <v>24</v>
      </c>
      <c r="P165" s="1" t="s">
        <v>1018</v>
      </c>
      <c r="Q165" s="1" t="s">
        <v>24</v>
      </c>
      <c r="R165" s="1" t="s">
        <v>24</v>
      </c>
      <c r="S165" s="1" t="s">
        <v>24</v>
      </c>
      <c r="T165" s="1" t="s">
        <v>24</v>
      </c>
      <c r="U165" s="1" t="s">
        <v>24</v>
      </c>
      <c r="AB165" s="1">
        <f t="shared" si="9"/>
        <v>0</v>
      </c>
    </row>
    <row r="166" spans="1:28" x14ac:dyDescent="0.25">
      <c r="A166" s="31">
        <v>244</v>
      </c>
      <c r="B166" s="31" t="s">
        <v>22</v>
      </c>
      <c r="D166" s="1" t="s">
        <v>1019</v>
      </c>
      <c r="E166" s="1" t="s">
        <v>737</v>
      </c>
      <c r="F166" s="1" t="s">
        <v>737</v>
      </c>
      <c r="G166" s="1" t="s">
        <v>737</v>
      </c>
      <c r="H166" s="1" t="s">
        <v>737</v>
      </c>
      <c r="I166" s="1" t="s">
        <v>737</v>
      </c>
      <c r="J166" s="1" t="s">
        <v>737</v>
      </c>
      <c r="K166" s="1" t="s">
        <v>737</v>
      </c>
      <c r="L166" s="1" t="s">
        <v>737</v>
      </c>
      <c r="M166" s="29" t="s">
        <v>737</v>
      </c>
      <c r="N166" s="1" t="s">
        <v>737</v>
      </c>
      <c r="O166" s="1" t="s">
        <v>737</v>
      </c>
      <c r="P166" s="1" t="s">
        <v>1020</v>
      </c>
      <c r="Q166" s="1" t="s">
        <v>737</v>
      </c>
      <c r="R166" s="1" t="s">
        <v>737</v>
      </c>
      <c r="S166" s="1" t="s">
        <v>737</v>
      </c>
      <c r="T166" s="1" t="s">
        <v>737</v>
      </c>
      <c r="U166" s="1" t="s">
        <v>737</v>
      </c>
      <c r="AB166" s="1">
        <f t="shared" si="9"/>
        <v>0</v>
      </c>
    </row>
    <row r="167" spans="1:28" x14ac:dyDescent="0.25">
      <c r="A167" s="31">
        <v>245</v>
      </c>
      <c r="B167" s="31" t="s">
        <v>22</v>
      </c>
      <c r="D167" s="1" t="s">
        <v>1021</v>
      </c>
      <c r="E167" s="1" t="s">
        <v>24</v>
      </c>
      <c r="F167" s="1" t="s">
        <v>24</v>
      </c>
      <c r="G167" s="1" t="s">
        <v>1022</v>
      </c>
      <c r="H167" s="63" t="s">
        <v>1023</v>
      </c>
      <c r="I167" s="1" t="s">
        <v>190</v>
      </c>
      <c r="J167" s="1" t="s">
        <v>791</v>
      </c>
      <c r="K167" s="1" t="s">
        <v>1024</v>
      </c>
      <c r="L167" t="s">
        <v>1025</v>
      </c>
      <c r="M167" s="29" t="s">
        <v>555</v>
      </c>
      <c r="N167" s="1" t="s">
        <v>1026</v>
      </c>
      <c r="O167" s="1" t="s">
        <v>24</v>
      </c>
      <c r="P167" s="1" t="s">
        <v>1020</v>
      </c>
      <c r="Q167" s="1" t="s">
        <v>24</v>
      </c>
      <c r="R167" s="1" t="s">
        <v>24</v>
      </c>
      <c r="S167" s="1" t="s">
        <v>24</v>
      </c>
      <c r="T167" s="1" t="s">
        <v>24</v>
      </c>
      <c r="U167" s="1" t="s">
        <v>24</v>
      </c>
      <c r="AB167" s="1">
        <f t="shared" si="9"/>
        <v>0</v>
      </c>
    </row>
    <row r="168" spans="1:28" s="12" customFormat="1" ht="13" x14ac:dyDescent="0.25">
      <c r="A168" s="60" t="s">
        <v>1027</v>
      </c>
      <c r="B168" s="60" t="s">
        <v>22</v>
      </c>
      <c r="C168" s="60"/>
      <c r="D168" s="12" t="s">
        <v>1028</v>
      </c>
      <c r="E168" s="12" t="s">
        <v>1029</v>
      </c>
      <c r="F168" s="12" t="s">
        <v>1030</v>
      </c>
      <c r="G168" s="12" t="s">
        <v>1031</v>
      </c>
      <c r="H168" s="94" t="s">
        <v>1032</v>
      </c>
      <c r="I168" s="12" t="s">
        <v>1033</v>
      </c>
      <c r="J168" s="12" t="s">
        <v>1034</v>
      </c>
      <c r="K168" s="12" t="s">
        <v>1035</v>
      </c>
      <c r="L168" s="12" t="s">
        <v>1036</v>
      </c>
      <c r="M168" s="132" t="s">
        <v>350</v>
      </c>
      <c r="N168" s="12" t="s">
        <v>1037</v>
      </c>
      <c r="O168" s="12" t="s">
        <v>24</v>
      </c>
      <c r="P168" s="12" t="s">
        <v>1038</v>
      </c>
      <c r="Q168" s="12" t="s">
        <v>24</v>
      </c>
      <c r="R168" s="12" t="s">
        <v>24</v>
      </c>
      <c r="S168" s="12" t="s">
        <v>24</v>
      </c>
      <c r="T168" s="12" t="s">
        <v>24</v>
      </c>
      <c r="U168" s="12" t="s">
        <v>1039</v>
      </c>
      <c r="AB168" s="12">
        <f t="shared" si="9"/>
        <v>0</v>
      </c>
    </row>
    <row r="169" spans="1:28" s="23" customFormat="1" x14ac:dyDescent="0.25">
      <c r="A169" s="30" t="s">
        <v>24</v>
      </c>
      <c r="B169" s="30" t="s">
        <v>22</v>
      </c>
      <c r="C169" s="30" t="s">
        <v>6616</v>
      </c>
      <c r="D169" s="23" t="s">
        <v>1040</v>
      </c>
      <c r="E169" s="23" t="s">
        <v>24</v>
      </c>
      <c r="F169" s="23" t="s">
        <v>1041</v>
      </c>
      <c r="G169" s="23" t="s">
        <v>24</v>
      </c>
      <c r="I169" s="23" t="s">
        <v>29</v>
      </c>
      <c r="J169" s="23" t="s">
        <v>24</v>
      </c>
      <c r="K169" s="23" t="s">
        <v>24</v>
      </c>
      <c r="L169" s="23" t="s">
        <v>1042</v>
      </c>
      <c r="M169" s="49" t="s">
        <v>1043</v>
      </c>
      <c r="N169" s="23" t="s">
        <v>1044</v>
      </c>
      <c r="O169" s="23" t="s">
        <v>1045</v>
      </c>
      <c r="P169" s="23" t="s">
        <v>1046</v>
      </c>
      <c r="Q169" s="23" t="s">
        <v>1047</v>
      </c>
      <c r="R169" s="23" t="s">
        <v>875</v>
      </c>
      <c r="S169" s="23" t="s">
        <v>24</v>
      </c>
      <c r="T169" s="23" t="s">
        <v>24</v>
      </c>
      <c r="U169" s="23" t="s">
        <v>24</v>
      </c>
    </row>
    <row r="170" spans="1:28" x14ac:dyDescent="0.25">
      <c r="A170" s="31" t="s">
        <v>1048</v>
      </c>
      <c r="B170" s="31" t="s">
        <v>339</v>
      </c>
      <c r="D170" s="1" t="s">
        <v>1049</v>
      </c>
      <c r="E170" s="1" t="s">
        <v>1050</v>
      </c>
      <c r="F170" s="1" t="s">
        <v>24</v>
      </c>
      <c r="G170" s="1" t="s">
        <v>1051</v>
      </c>
      <c r="I170" s="10" t="s">
        <v>321</v>
      </c>
      <c r="J170" s="1" t="s">
        <v>1052</v>
      </c>
      <c r="K170" s="1" t="s">
        <v>1053</v>
      </c>
      <c r="L170" s="1" t="s">
        <v>1054</v>
      </c>
      <c r="M170" s="29" t="s">
        <v>794</v>
      </c>
      <c r="N170" s="1" t="s">
        <v>1055</v>
      </c>
      <c r="O170" s="1" t="s">
        <v>24</v>
      </c>
      <c r="P170" s="1" t="s">
        <v>24</v>
      </c>
      <c r="Q170" s="1" t="s">
        <v>24</v>
      </c>
      <c r="R170" s="1" t="s">
        <v>24</v>
      </c>
      <c r="S170" s="1" t="s">
        <v>24</v>
      </c>
      <c r="T170" s="1" t="s">
        <v>24</v>
      </c>
      <c r="U170" s="1" t="s">
        <v>1056</v>
      </c>
      <c r="AB170" s="1">
        <f>HYPERLINK(AA170,X170)</f>
        <v>0</v>
      </c>
    </row>
    <row r="171" spans="1:28" x14ac:dyDescent="0.25">
      <c r="A171" s="31">
        <v>250</v>
      </c>
      <c r="B171" s="31" t="s">
        <v>22</v>
      </c>
      <c r="D171" s="1" t="s">
        <v>1057</v>
      </c>
      <c r="E171" s="1" t="s">
        <v>24</v>
      </c>
      <c r="F171" s="1" t="s">
        <v>24</v>
      </c>
      <c r="G171" s="1" t="s">
        <v>24</v>
      </c>
      <c r="H171" s="1" t="s">
        <v>24</v>
      </c>
      <c r="I171" s="1" t="s">
        <v>24</v>
      </c>
      <c r="J171" s="1" t="s">
        <v>24</v>
      </c>
      <c r="K171" s="1" t="s">
        <v>1058</v>
      </c>
      <c r="L171" s="1" t="s">
        <v>1059</v>
      </c>
      <c r="M171" s="29" t="s">
        <v>1060</v>
      </c>
      <c r="N171" s="1" t="s">
        <v>1061</v>
      </c>
      <c r="O171" s="1" t="s">
        <v>24</v>
      </c>
      <c r="P171" s="1" t="s">
        <v>24</v>
      </c>
      <c r="Q171" s="1" t="s">
        <v>24</v>
      </c>
      <c r="R171" s="1" t="s">
        <v>24</v>
      </c>
      <c r="S171" s="1" t="s">
        <v>24</v>
      </c>
      <c r="T171" s="1" t="s">
        <v>24</v>
      </c>
      <c r="U171" s="1" t="s">
        <v>1062</v>
      </c>
      <c r="AB171" s="1">
        <f>HYPERLINK(AA171,X171)</f>
        <v>0</v>
      </c>
    </row>
    <row r="172" spans="1:28" s="23" customFormat="1" x14ac:dyDescent="0.25">
      <c r="A172" s="30" t="s">
        <v>24</v>
      </c>
      <c r="B172" s="30" t="s">
        <v>22</v>
      </c>
      <c r="C172" s="30" t="s">
        <v>6616</v>
      </c>
      <c r="D172" s="23" t="s">
        <v>1063</v>
      </c>
      <c r="E172" s="23" t="s">
        <v>24</v>
      </c>
      <c r="F172" s="23" t="s">
        <v>24</v>
      </c>
      <c r="G172" s="23" t="s">
        <v>24</v>
      </c>
      <c r="H172" s="23" t="s">
        <v>24</v>
      </c>
      <c r="I172" s="23" t="s">
        <v>24</v>
      </c>
      <c r="J172" s="23" t="s">
        <v>24</v>
      </c>
      <c r="K172" s="23" t="s">
        <v>24</v>
      </c>
      <c r="L172" s="23" t="s">
        <v>1064</v>
      </c>
      <c r="M172" s="49"/>
      <c r="O172" s="23" t="s">
        <v>24</v>
      </c>
      <c r="P172" s="23" t="s">
        <v>24</v>
      </c>
      <c r="Q172" s="23" t="s">
        <v>24</v>
      </c>
      <c r="R172" s="23" t="s">
        <v>24</v>
      </c>
      <c r="S172" s="23" t="s">
        <v>24</v>
      </c>
      <c r="T172" s="23" t="s">
        <v>24</v>
      </c>
      <c r="U172" s="23" t="s">
        <v>24</v>
      </c>
    </row>
    <row r="173" spans="1:28" s="23" customFormat="1" x14ac:dyDescent="0.25">
      <c r="A173" s="30" t="s">
        <v>24</v>
      </c>
      <c r="B173" s="30" t="s">
        <v>22</v>
      </c>
      <c r="C173" s="30" t="s">
        <v>6616</v>
      </c>
      <c r="D173" s="23" t="s">
        <v>1065</v>
      </c>
      <c r="E173" s="76" t="s">
        <v>1066</v>
      </c>
      <c r="F173" s="23" t="s">
        <v>1067</v>
      </c>
      <c r="G173" s="23" t="s">
        <v>24</v>
      </c>
      <c r="H173" s="23" t="s">
        <v>24</v>
      </c>
      <c r="I173" s="23" t="s">
        <v>1068</v>
      </c>
      <c r="J173" s="23" t="s">
        <v>24</v>
      </c>
      <c r="K173" s="23" t="s">
        <v>24</v>
      </c>
      <c r="L173" s="23" t="s">
        <v>1069</v>
      </c>
      <c r="M173" s="49"/>
      <c r="O173" s="23" t="s">
        <v>24</v>
      </c>
      <c r="P173" s="23" t="s">
        <v>24</v>
      </c>
      <c r="Q173" s="23" t="s">
        <v>24</v>
      </c>
      <c r="R173" s="23" t="s">
        <v>1070</v>
      </c>
      <c r="S173" s="23" t="s">
        <v>24</v>
      </c>
      <c r="T173" s="23" t="s">
        <v>24</v>
      </c>
      <c r="U173" s="23" t="s">
        <v>24</v>
      </c>
    </row>
    <row r="174" spans="1:28" x14ac:dyDescent="0.25">
      <c r="A174" s="31">
        <v>251</v>
      </c>
      <c r="B174" s="31" t="s">
        <v>22</v>
      </c>
      <c r="D174" s="1" t="s">
        <v>1071</v>
      </c>
      <c r="E174" s="1" t="s">
        <v>24</v>
      </c>
      <c r="F174" s="1" t="s">
        <v>24</v>
      </c>
      <c r="G174" s="1" t="s">
        <v>24</v>
      </c>
      <c r="H174" s="1" t="s">
        <v>24</v>
      </c>
      <c r="I174" s="1" t="s">
        <v>24</v>
      </c>
      <c r="J174" s="1" t="s">
        <v>24</v>
      </c>
      <c r="K174" s="1" t="s">
        <v>1058</v>
      </c>
      <c r="L174" s="1" t="s">
        <v>1072</v>
      </c>
      <c r="M174" s="46" t="s">
        <v>1073</v>
      </c>
      <c r="N174" s="1" t="s">
        <v>1074</v>
      </c>
      <c r="O174" s="1" t="s">
        <v>24</v>
      </c>
      <c r="P174" s="1" t="s">
        <v>24</v>
      </c>
      <c r="Q174" s="1" t="s">
        <v>24</v>
      </c>
      <c r="R174" s="1" t="s">
        <v>24</v>
      </c>
      <c r="S174" s="1" t="s">
        <v>24</v>
      </c>
      <c r="T174" s="1" t="s">
        <v>24</v>
      </c>
      <c r="U174" s="1" t="s">
        <v>24</v>
      </c>
      <c r="AB174" s="1">
        <f t="shared" ref="AB174:AB199" si="10">HYPERLINK(AA174,X174)</f>
        <v>0</v>
      </c>
    </row>
    <row r="175" spans="1:28" ht="13" x14ac:dyDescent="0.25">
      <c r="A175" s="31" t="s">
        <v>1075</v>
      </c>
      <c r="B175" s="31" t="s">
        <v>22</v>
      </c>
      <c r="D175" s="39" t="s">
        <v>1076</v>
      </c>
      <c r="E175" s="39" t="s">
        <v>1077</v>
      </c>
      <c r="F175" s="1" t="s">
        <v>24</v>
      </c>
      <c r="G175" s="1" t="s">
        <v>958</v>
      </c>
      <c r="H175" s="1" t="s">
        <v>24</v>
      </c>
      <c r="I175" s="1" t="s">
        <v>134</v>
      </c>
      <c r="J175" s="1" t="s">
        <v>1078</v>
      </c>
      <c r="K175" s="1" t="s">
        <v>1079</v>
      </c>
      <c r="L175" s="1" t="s">
        <v>1080</v>
      </c>
      <c r="M175" s="29" t="s">
        <v>555</v>
      </c>
      <c r="N175" s="1" t="s">
        <v>1081</v>
      </c>
      <c r="O175" s="1" t="s">
        <v>24</v>
      </c>
      <c r="P175" s="1" t="s">
        <v>1082</v>
      </c>
      <c r="Q175" s="1" t="s">
        <v>24</v>
      </c>
      <c r="R175" s="1" t="s">
        <v>24</v>
      </c>
      <c r="S175" s="1" t="s">
        <v>24</v>
      </c>
      <c r="T175" s="1" t="s">
        <v>24</v>
      </c>
      <c r="U175" t="s">
        <v>1083</v>
      </c>
      <c r="AB175" s="1">
        <f t="shared" si="10"/>
        <v>0</v>
      </c>
    </row>
    <row r="176" spans="1:28" x14ac:dyDescent="0.25">
      <c r="A176" s="31">
        <v>254</v>
      </c>
      <c r="B176" s="31" t="s">
        <v>22</v>
      </c>
      <c r="D176" s="1" t="s">
        <v>1084</v>
      </c>
      <c r="E176" s="23" t="s">
        <v>1085</v>
      </c>
      <c r="F176" s="1" t="s">
        <v>24</v>
      </c>
      <c r="G176" s="1" t="s">
        <v>24</v>
      </c>
      <c r="H176" s="1" t="s">
        <v>24</v>
      </c>
      <c r="I176" s="1" t="s">
        <v>29</v>
      </c>
      <c r="J176" s="1" t="s">
        <v>24</v>
      </c>
      <c r="K176" s="1" t="s">
        <v>1086</v>
      </c>
      <c r="L176" s="1" t="s">
        <v>1087</v>
      </c>
      <c r="M176" s="29" t="s">
        <v>555</v>
      </c>
      <c r="N176" s="1" t="s">
        <v>1088</v>
      </c>
      <c r="O176" s="1" t="s">
        <v>24</v>
      </c>
      <c r="P176" s="1" t="s">
        <v>1089</v>
      </c>
      <c r="Q176" s="1" t="s">
        <v>24</v>
      </c>
      <c r="R176" s="1" t="s">
        <v>24</v>
      </c>
      <c r="S176" s="1" t="s">
        <v>24</v>
      </c>
      <c r="T176" s="1" t="s">
        <v>24</v>
      </c>
      <c r="U176" s="1" t="s">
        <v>1090</v>
      </c>
      <c r="AB176" s="1">
        <f t="shared" si="10"/>
        <v>0</v>
      </c>
    </row>
    <row r="177" spans="1:28" x14ac:dyDescent="0.25">
      <c r="A177" s="31">
        <v>255</v>
      </c>
      <c r="B177" s="31" t="s">
        <v>22</v>
      </c>
      <c r="D177" s="1" t="s">
        <v>1091</v>
      </c>
      <c r="E177" s="1" t="s">
        <v>1092</v>
      </c>
      <c r="F177" s="1" t="s">
        <v>24</v>
      </c>
      <c r="G177" s="1" t="s">
        <v>24</v>
      </c>
      <c r="H177" s="1" t="s">
        <v>24</v>
      </c>
      <c r="I177" s="1" t="s">
        <v>24</v>
      </c>
      <c r="J177" s="1" t="s">
        <v>24</v>
      </c>
      <c r="K177" s="1" t="s">
        <v>1093</v>
      </c>
      <c r="L177" t="s">
        <v>1094</v>
      </c>
      <c r="M177" s="29" t="s">
        <v>430</v>
      </c>
      <c r="N177" s="1" t="s">
        <v>1095</v>
      </c>
      <c r="O177" s="1" t="s">
        <v>24</v>
      </c>
      <c r="P177" s="1" t="s">
        <v>24</v>
      </c>
      <c r="Q177" s="1" t="s">
        <v>24</v>
      </c>
      <c r="R177" s="1" t="s">
        <v>24</v>
      </c>
      <c r="S177" s="1" t="s">
        <v>24</v>
      </c>
      <c r="T177" s="1" t="s">
        <v>24</v>
      </c>
      <c r="U177" s="1" t="s">
        <v>24</v>
      </c>
      <c r="AB177" s="1">
        <f t="shared" si="10"/>
        <v>0</v>
      </c>
    </row>
    <row r="178" spans="1:28" ht="13" x14ac:dyDescent="0.25">
      <c r="A178" s="31">
        <v>256</v>
      </c>
      <c r="B178" s="31" t="s">
        <v>22</v>
      </c>
      <c r="D178" s="1" t="s">
        <v>1096</v>
      </c>
      <c r="E178" s="1" t="s">
        <v>24</v>
      </c>
      <c r="F178" s="1" t="s">
        <v>24</v>
      </c>
      <c r="G178" s="1" t="s">
        <v>1097</v>
      </c>
      <c r="I178" s="1" t="s">
        <v>551</v>
      </c>
      <c r="J178" s="1" t="s">
        <v>1078</v>
      </c>
      <c r="K178" s="1" t="s">
        <v>1098</v>
      </c>
      <c r="L178" s="1" t="s">
        <v>1099</v>
      </c>
      <c r="M178" s="29" t="s">
        <v>555</v>
      </c>
      <c r="N178" s="1" t="s">
        <v>1100</v>
      </c>
      <c r="O178" s="1" t="s">
        <v>24</v>
      </c>
      <c r="P178" s="1" t="s">
        <v>24</v>
      </c>
      <c r="Q178" s="1" t="s">
        <v>24</v>
      </c>
      <c r="R178" s="1" t="s">
        <v>24</v>
      </c>
      <c r="S178" s="1" t="s">
        <v>24</v>
      </c>
      <c r="T178" s="1" t="s">
        <v>24</v>
      </c>
      <c r="U178" t="s">
        <v>1101</v>
      </c>
      <c r="AB178" s="1">
        <f t="shared" si="10"/>
        <v>0</v>
      </c>
    </row>
    <row r="179" spans="1:28" x14ac:dyDescent="0.25">
      <c r="A179" s="31">
        <v>257</v>
      </c>
      <c r="B179" s="1" t="s">
        <v>1102</v>
      </c>
      <c r="C179" s="1"/>
      <c r="D179" s="1" t="s">
        <v>1103</v>
      </c>
      <c r="E179" s="1" t="s">
        <v>24</v>
      </c>
      <c r="F179" s="1" t="s">
        <v>24</v>
      </c>
      <c r="G179" s="1" t="s">
        <v>24</v>
      </c>
      <c r="H179" s="1" t="s">
        <v>24</v>
      </c>
      <c r="I179" s="1" t="s">
        <v>70</v>
      </c>
      <c r="J179" s="1" t="s">
        <v>24</v>
      </c>
      <c r="K179" s="1" t="s">
        <v>1104</v>
      </c>
      <c r="L179" s="1" t="s">
        <v>1105</v>
      </c>
      <c r="M179" s="29" t="s">
        <v>555</v>
      </c>
      <c r="N179" s="1" t="s">
        <v>1106</v>
      </c>
      <c r="O179" s="1" t="s">
        <v>24</v>
      </c>
      <c r="P179" s="1" t="s">
        <v>24</v>
      </c>
      <c r="Q179" s="1" t="s">
        <v>24</v>
      </c>
      <c r="R179" s="1" t="s">
        <v>24</v>
      </c>
      <c r="S179" s="1" t="s">
        <v>24</v>
      </c>
      <c r="T179" s="1" t="s">
        <v>24</v>
      </c>
      <c r="U179" s="1" t="s">
        <v>1107</v>
      </c>
      <c r="AB179" s="1">
        <f t="shared" si="10"/>
        <v>0</v>
      </c>
    </row>
    <row r="180" spans="1:28" x14ac:dyDescent="0.25">
      <c r="A180" s="31">
        <v>258</v>
      </c>
      <c r="B180" s="31" t="s">
        <v>22</v>
      </c>
      <c r="D180" s="1" t="s">
        <v>1108</v>
      </c>
      <c r="E180" s="1" t="s">
        <v>1109</v>
      </c>
      <c r="F180" s="1" t="s">
        <v>24</v>
      </c>
      <c r="G180" s="1" t="s">
        <v>24</v>
      </c>
      <c r="H180" s="1" t="s">
        <v>24</v>
      </c>
      <c r="I180" s="1" t="s">
        <v>24</v>
      </c>
      <c r="J180" s="1" t="s">
        <v>24</v>
      </c>
      <c r="K180" s="1" t="s">
        <v>1104</v>
      </c>
      <c r="L180" s="1" t="s">
        <v>24</v>
      </c>
      <c r="M180" s="29" t="s">
        <v>555</v>
      </c>
      <c r="N180" s="1" t="s">
        <v>1110</v>
      </c>
      <c r="O180" s="1" t="s">
        <v>24</v>
      </c>
      <c r="P180" s="1" t="s">
        <v>24</v>
      </c>
      <c r="Q180" s="1" t="s">
        <v>24</v>
      </c>
      <c r="R180" s="1" t="s">
        <v>24</v>
      </c>
      <c r="S180" s="1" t="s">
        <v>24</v>
      </c>
      <c r="T180" s="1" t="s">
        <v>24</v>
      </c>
      <c r="U180" s="1" t="s">
        <v>24</v>
      </c>
      <c r="AB180" s="1">
        <f t="shared" si="10"/>
        <v>0</v>
      </c>
    </row>
    <row r="181" spans="1:28" x14ac:dyDescent="0.25">
      <c r="A181" s="31">
        <v>259</v>
      </c>
      <c r="B181" s="31" t="s">
        <v>22</v>
      </c>
      <c r="C181" s="31" t="s">
        <v>6618</v>
      </c>
      <c r="D181" s="1" t="s">
        <v>1111</v>
      </c>
      <c r="E181" s="23" t="s">
        <v>1112</v>
      </c>
      <c r="F181" s="1" t="s">
        <v>24</v>
      </c>
      <c r="G181" s="1" t="s">
        <v>24</v>
      </c>
      <c r="H181" s="1" t="s">
        <v>24</v>
      </c>
      <c r="I181" s="1" t="s">
        <v>24</v>
      </c>
      <c r="J181" s="1" t="s">
        <v>24</v>
      </c>
      <c r="K181" s="1" t="s">
        <v>1104</v>
      </c>
      <c r="L181" s="23" t="s">
        <v>1113</v>
      </c>
      <c r="M181" s="29">
        <v>529</v>
      </c>
      <c r="N181" s="1" t="s">
        <v>1114</v>
      </c>
      <c r="O181" s="1" t="s">
        <v>24</v>
      </c>
      <c r="P181" s="1" t="s">
        <v>24</v>
      </c>
      <c r="Q181" s="1" t="s">
        <v>24</v>
      </c>
      <c r="R181" s="1" t="s">
        <v>24</v>
      </c>
      <c r="S181" s="1" t="s">
        <v>24</v>
      </c>
      <c r="T181" s="1" t="s">
        <v>24</v>
      </c>
      <c r="U181" s="1" t="s">
        <v>594</v>
      </c>
      <c r="AB181" s="1">
        <f t="shared" si="10"/>
        <v>0</v>
      </c>
    </row>
    <row r="182" spans="1:28" x14ac:dyDescent="0.25">
      <c r="A182" s="31">
        <v>260</v>
      </c>
      <c r="B182" s="31" t="s">
        <v>22</v>
      </c>
      <c r="D182" s="1" t="s">
        <v>1115</v>
      </c>
      <c r="E182" s="1" t="s">
        <v>1116</v>
      </c>
      <c r="F182" s="11" t="s">
        <v>1117</v>
      </c>
      <c r="G182" s="1" t="s">
        <v>24</v>
      </c>
      <c r="H182" s="11" t="s">
        <v>1118</v>
      </c>
      <c r="I182" s="1" t="s">
        <v>24</v>
      </c>
      <c r="J182" s="1" t="s">
        <v>24</v>
      </c>
      <c r="K182" s="1" t="s">
        <v>1119</v>
      </c>
      <c r="L182" s="1" t="s">
        <v>1120</v>
      </c>
      <c r="M182" s="29" t="s">
        <v>555</v>
      </c>
      <c r="N182" s="1" t="s">
        <v>1121</v>
      </c>
      <c r="O182" s="1" t="s">
        <v>24</v>
      </c>
      <c r="P182" s="1" t="s">
        <v>24</v>
      </c>
      <c r="Q182" s="1" t="s">
        <v>24</v>
      </c>
      <c r="R182" s="1" t="s">
        <v>24</v>
      </c>
      <c r="S182" s="1" t="s">
        <v>593</v>
      </c>
      <c r="T182" s="1" t="s">
        <v>24</v>
      </c>
      <c r="U182" s="1" t="s">
        <v>24</v>
      </c>
      <c r="AB182" s="1">
        <f t="shared" si="10"/>
        <v>0</v>
      </c>
    </row>
    <row r="183" spans="1:28" ht="13" x14ac:dyDescent="0.3">
      <c r="A183" s="31">
        <v>261</v>
      </c>
      <c r="B183" s="31" t="s">
        <v>22</v>
      </c>
      <c r="D183" s="1" t="s">
        <v>1122</v>
      </c>
      <c r="E183" s="1" t="s">
        <v>1123</v>
      </c>
      <c r="F183" s="1" t="s">
        <v>1124</v>
      </c>
      <c r="G183" s="1" t="s">
        <v>1125</v>
      </c>
      <c r="H183" t="s">
        <v>1126</v>
      </c>
      <c r="I183" s="1" t="s">
        <v>190</v>
      </c>
      <c r="J183" s="1" t="s">
        <v>51</v>
      </c>
      <c r="K183" s="1" t="s">
        <v>1127</v>
      </c>
      <c r="L183" s="1" t="s">
        <v>1128</v>
      </c>
      <c r="M183" s="29" t="s">
        <v>555</v>
      </c>
      <c r="N183" s="1" t="s">
        <v>1129</v>
      </c>
      <c r="O183" s="1" t="s">
        <v>24</v>
      </c>
      <c r="P183" s="1" t="s">
        <v>24</v>
      </c>
      <c r="Q183" s="1" t="s">
        <v>24</v>
      </c>
      <c r="R183" s="1" t="s">
        <v>24</v>
      </c>
      <c r="S183" s="1" t="s">
        <v>24</v>
      </c>
      <c r="T183" s="1" t="s">
        <v>24</v>
      </c>
      <c r="U183" s="1" t="s">
        <v>24</v>
      </c>
      <c r="AB183" s="1">
        <f t="shared" si="10"/>
        <v>0</v>
      </c>
    </row>
    <row r="184" spans="1:28" x14ac:dyDescent="0.25">
      <c r="A184" s="31">
        <v>262</v>
      </c>
      <c r="B184" s="31" t="s">
        <v>22</v>
      </c>
      <c r="D184" s="12" t="s">
        <v>1130</v>
      </c>
      <c r="E184" s="12"/>
      <c r="F184" s="1" t="s">
        <v>24</v>
      </c>
      <c r="G184" s="1" t="s">
        <v>24</v>
      </c>
      <c r="H184" s="1" t="s">
        <v>24</v>
      </c>
      <c r="I184" s="1" t="s">
        <v>233</v>
      </c>
      <c r="J184" s="1" t="s">
        <v>1131</v>
      </c>
      <c r="K184" s="1" t="s">
        <v>1132</v>
      </c>
      <c r="L184" s="1" t="s">
        <v>1133</v>
      </c>
      <c r="M184" s="29">
        <v>646</v>
      </c>
      <c r="N184" s="1" t="s">
        <v>1134</v>
      </c>
      <c r="O184" s="1" t="s">
        <v>24</v>
      </c>
      <c r="P184" s="1" t="s">
        <v>24</v>
      </c>
      <c r="Q184" s="1" t="s">
        <v>24</v>
      </c>
      <c r="R184" s="1" t="s">
        <v>24</v>
      </c>
      <c r="S184" s="1" t="s">
        <v>24</v>
      </c>
      <c r="T184" s="1" t="s">
        <v>24</v>
      </c>
      <c r="U184" s="1" t="s">
        <v>24</v>
      </c>
      <c r="AB184" s="1">
        <f t="shared" si="10"/>
        <v>0</v>
      </c>
    </row>
    <row r="185" spans="1:28" ht="13" x14ac:dyDescent="0.25">
      <c r="A185" s="31" t="s">
        <v>1135</v>
      </c>
      <c r="B185" s="31" t="s">
        <v>22</v>
      </c>
      <c r="D185" s="12" t="s">
        <v>1136</v>
      </c>
      <c r="E185" s="12" t="s">
        <v>1137</v>
      </c>
      <c r="F185" s="1" t="s">
        <v>1138</v>
      </c>
      <c r="G185" s="1" t="s">
        <v>1139</v>
      </c>
      <c r="I185" s="1" t="s">
        <v>233</v>
      </c>
      <c r="J185" s="1" t="s">
        <v>1131</v>
      </c>
      <c r="K185" s="1" t="s">
        <v>1140</v>
      </c>
      <c r="L185" s="1" t="s">
        <v>1141</v>
      </c>
      <c r="M185" s="29" t="s">
        <v>1142</v>
      </c>
      <c r="N185" s="1" t="s">
        <v>1143</v>
      </c>
      <c r="O185" s="1" t="s">
        <v>24</v>
      </c>
      <c r="P185" s="1" t="s">
        <v>1144</v>
      </c>
      <c r="Q185" s="1" t="s">
        <v>24</v>
      </c>
      <c r="R185" s="1" t="s">
        <v>24</v>
      </c>
      <c r="S185" s="1" t="s">
        <v>24</v>
      </c>
      <c r="T185" s="1" t="s">
        <v>24</v>
      </c>
      <c r="U185" s="1" t="s">
        <v>1145</v>
      </c>
      <c r="AB185" s="1">
        <f t="shared" si="10"/>
        <v>0</v>
      </c>
    </row>
    <row r="186" spans="1:28" x14ac:dyDescent="0.25">
      <c r="A186" s="31">
        <v>265</v>
      </c>
      <c r="B186" s="31" t="s">
        <v>22</v>
      </c>
      <c r="D186" s="12" t="s">
        <v>1146</v>
      </c>
      <c r="E186" s="12"/>
      <c r="F186" s="1" t="s">
        <v>24</v>
      </c>
      <c r="G186" s="1" t="s">
        <v>24</v>
      </c>
      <c r="H186" s="1" t="s">
        <v>24</v>
      </c>
      <c r="I186" s="1" t="s">
        <v>233</v>
      </c>
      <c r="J186" s="1" t="s">
        <v>1131</v>
      </c>
      <c r="K186" s="1" t="s">
        <v>1147</v>
      </c>
      <c r="L186" s="1" t="s">
        <v>1148</v>
      </c>
      <c r="M186" s="29" t="s">
        <v>1149</v>
      </c>
      <c r="N186" s="1" t="s">
        <v>1150</v>
      </c>
      <c r="O186" s="1" t="s">
        <v>24</v>
      </c>
      <c r="P186" s="1" t="s">
        <v>24</v>
      </c>
      <c r="Q186" s="1" t="s">
        <v>24</v>
      </c>
      <c r="R186" s="1" t="s">
        <v>24</v>
      </c>
      <c r="S186" s="1" t="s">
        <v>24</v>
      </c>
      <c r="T186" s="1" t="s">
        <v>24</v>
      </c>
      <c r="U186" s="1" t="s">
        <v>1151</v>
      </c>
      <c r="AB186" s="1">
        <f t="shared" si="10"/>
        <v>0</v>
      </c>
    </row>
    <row r="187" spans="1:28" x14ac:dyDescent="0.25">
      <c r="A187" s="31">
        <v>266</v>
      </c>
      <c r="B187" s="31" t="s">
        <v>22</v>
      </c>
      <c r="D187" s="10" t="s">
        <v>1152</v>
      </c>
      <c r="E187" s="10" t="s">
        <v>6620</v>
      </c>
      <c r="F187" s="1" t="s">
        <v>24</v>
      </c>
      <c r="G187" s="1" t="s">
        <v>24</v>
      </c>
      <c r="H187" s="1" t="s">
        <v>24</v>
      </c>
      <c r="I187" s="1" t="s">
        <v>24</v>
      </c>
      <c r="J187" s="1" t="s">
        <v>24</v>
      </c>
      <c r="K187" s="1" t="s">
        <v>24</v>
      </c>
      <c r="L187" s="1" t="s">
        <v>24</v>
      </c>
      <c r="M187" s="29" t="s">
        <v>24</v>
      </c>
      <c r="N187" s="1" t="s">
        <v>24</v>
      </c>
      <c r="O187" s="1" t="s">
        <v>24</v>
      </c>
      <c r="P187" s="1" t="s">
        <v>24</v>
      </c>
      <c r="Q187" s="1" t="s">
        <v>24</v>
      </c>
      <c r="R187" s="1" t="s">
        <v>24</v>
      </c>
      <c r="S187" s="1" t="s">
        <v>24</v>
      </c>
      <c r="T187" s="1" t="s">
        <v>24</v>
      </c>
      <c r="U187" s="1" t="s">
        <v>24</v>
      </c>
      <c r="AB187" s="1">
        <f t="shared" si="10"/>
        <v>0</v>
      </c>
    </row>
    <row r="188" spans="1:28" x14ac:dyDescent="0.25">
      <c r="A188" s="31">
        <v>267</v>
      </c>
      <c r="B188" s="31" t="s">
        <v>22</v>
      </c>
      <c r="D188" s="1" t="s">
        <v>1154</v>
      </c>
      <c r="E188" s="1" t="s">
        <v>24</v>
      </c>
      <c r="F188" s="1" t="s">
        <v>24</v>
      </c>
      <c r="G188" s="1" t="s">
        <v>24</v>
      </c>
      <c r="H188" s="1" t="s">
        <v>24</v>
      </c>
      <c r="I188" s="1" t="s">
        <v>70</v>
      </c>
      <c r="J188" s="1" t="s">
        <v>24</v>
      </c>
      <c r="K188" s="1" t="s">
        <v>1155</v>
      </c>
      <c r="L188" s="23" t="s">
        <v>1156</v>
      </c>
      <c r="M188" s="29" t="s">
        <v>737</v>
      </c>
      <c r="N188" s="1" t="s">
        <v>1157</v>
      </c>
      <c r="O188" s="1" t="s">
        <v>24</v>
      </c>
      <c r="P188" s="1" t="s">
        <v>24</v>
      </c>
      <c r="Q188" s="1" t="s">
        <v>24</v>
      </c>
      <c r="R188" s="1" t="s">
        <v>24</v>
      </c>
      <c r="S188" s="1" t="s">
        <v>24</v>
      </c>
      <c r="T188" s="1" t="s">
        <v>24</v>
      </c>
      <c r="U188" s="1" t="s">
        <v>1158</v>
      </c>
      <c r="AB188" s="1">
        <f t="shared" si="10"/>
        <v>0</v>
      </c>
    </row>
    <row r="189" spans="1:28" x14ac:dyDescent="0.25">
      <c r="A189" s="31">
        <v>268</v>
      </c>
      <c r="B189" s="31" t="s">
        <v>22</v>
      </c>
      <c r="D189" s="1" t="s">
        <v>1159</v>
      </c>
      <c r="E189" s="1" t="s">
        <v>1160</v>
      </c>
      <c r="F189" s="1" t="s">
        <v>24</v>
      </c>
      <c r="G189" s="1" t="s">
        <v>1161</v>
      </c>
      <c r="H189" s="1" t="s">
        <v>24</v>
      </c>
      <c r="I189" s="1" t="s">
        <v>1162</v>
      </c>
      <c r="J189" s="1" t="s">
        <v>24</v>
      </c>
      <c r="K189" s="1" t="s">
        <v>1155</v>
      </c>
      <c r="L189" s="1" t="s">
        <v>1163</v>
      </c>
      <c r="M189" s="29" t="s">
        <v>572</v>
      </c>
      <c r="N189" s="1" t="s">
        <v>1164</v>
      </c>
      <c r="O189" s="1" t="s">
        <v>24</v>
      </c>
      <c r="P189" s="1" t="s">
        <v>1165</v>
      </c>
      <c r="Q189" s="1" t="s">
        <v>24</v>
      </c>
      <c r="R189" s="1" t="s">
        <v>24</v>
      </c>
      <c r="S189" s="1" t="s">
        <v>24</v>
      </c>
      <c r="T189" s="1" t="s">
        <v>24</v>
      </c>
      <c r="U189" s="1" t="s">
        <v>24</v>
      </c>
      <c r="AB189" s="1">
        <f t="shared" si="10"/>
        <v>0</v>
      </c>
    </row>
    <row r="190" spans="1:28" x14ac:dyDescent="0.25">
      <c r="A190" s="31">
        <v>269</v>
      </c>
      <c r="B190" s="31" t="s">
        <v>22</v>
      </c>
      <c r="D190" s="1" t="s">
        <v>1166</v>
      </c>
      <c r="E190" s="1" t="s">
        <v>24</v>
      </c>
      <c r="F190" s="1" t="s">
        <v>24</v>
      </c>
      <c r="G190" s="1" t="s">
        <v>24</v>
      </c>
      <c r="H190" s="1" t="s">
        <v>1167</v>
      </c>
      <c r="I190" s="1" t="s">
        <v>1168</v>
      </c>
      <c r="J190" s="1" t="s">
        <v>24</v>
      </c>
      <c r="K190" s="1" t="s">
        <v>1169</v>
      </c>
      <c r="L190" s="1" t="s">
        <v>1170</v>
      </c>
      <c r="M190" s="29" t="s">
        <v>555</v>
      </c>
      <c r="N190" s="1" t="s">
        <v>1171</v>
      </c>
      <c r="O190" s="1" t="s">
        <v>24</v>
      </c>
      <c r="P190" s="1" t="s">
        <v>24</v>
      </c>
      <c r="Q190" s="1" t="s">
        <v>24</v>
      </c>
      <c r="R190" s="1" t="s">
        <v>24</v>
      </c>
      <c r="S190" s="1" t="s">
        <v>24</v>
      </c>
      <c r="T190" s="1" t="s">
        <v>24</v>
      </c>
      <c r="U190" s="1" t="s">
        <v>1172</v>
      </c>
      <c r="AB190" s="1">
        <f t="shared" si="10"/>
        <v>0</v>
      </c>
    </row>
    <row r="191" spans="1:28" ht="13" x14ac:dyDescent="0.3">
      <c r="A191" s="31">
        <v>270</v>
      </c>
      <c r="B191" s="31" t="s">
        <v>22</v>
      </c>
      <c r="D191" s="1" t="s">
        <v>1173</v>
      </c>
      <c r="E191" s="1" t="s">
        <v>1174</v>
      </c>
      <c r="F191" s="1" t="s">
        <v>24</v>
      </c>
      <c r="G191" s="1" t="s">
        <v>1175</v>
      </c>
      <c r="H191" s="63" t="s">
        <v>1176</v>
      </c>
      <c r="I191" s="10" t="s">
        <v>90</v>
      </c>
      <c r="J191" s="1" t="s">
        <v>791</v>
      </c>
      <c r="K191" s="1" t="s">
        <v>1169</v>
      </c>
      <c r="L191" t="s">
        <v>1177</v>
      </c>
      <c r="M191" s="29" t="s">
        <v>543</v>
      </c>
      <c r="N191" s="1" t="s">
        <v>1178</v>
      </c>
      <c r="O191" s="1" t="s">
        <v>24</v>
      </c>
      <c r="P191" s="1" t="s">
        <v>1179</v>
      </c>
      <c r="U191" t="s">
        <v>1180</v>
      </c>
      <c r="AB191" s="1">
        <f t="shared" si="10"/>
        <v>0</v>
      </c>
    </row>
    <row r="192" spans="1:28" x14ac:dyDescent="0.25">
      <c r="A192" s="31" t="s">
        <v>1181</v>
      </c>
      <c r="B192" s="31" t="s">
        <v>22</v>
      </c>
      <c r="D192" s="1" t="s">
        <v>1182</v>
      </c>
      <c r="E192" s="1" t="s">
        <v>1183</v>
      </c>
      <c r="F192" s="1" t="s">
        <v>24</v>
      </c>
      <c r="G192" s="1" t="s">
        <v>24</v>
      </c>
      <c r="H192" s="1" t="s">
        <v>24</v>
      </c>
      <c r="I192" s="1" t="s">
        <v>224</v>
      </c>
      <c r="J192" s="1" t="s">
        <v>1131</v>
      </c>
      <c r="K192" s="1" t="s">
        <v>1184</v>
      </c>
      <c r="L192" s="1" t="s">
        <v>1185</v>
      </c>
      <c r="M192" s="46" t="s">
        <v>1186</v>
      </c>
      <c r="N192" s="1" t="s">
        <v>1187</v>
      </c>
      <c r="O192" s="1" t="s">
        <v>24</v>
      </c>
      <c r="P192" s="1" t="s">
        <v>24</v>
      </c>
      <c r="Q192" s="1" t="s">
        <v>24</v>
      </c>
      <c r="R192" s="1" t="s">
        <v>24</v>
      </c>
      <c r="S192" s="1" t="s">
        <v>24</v>
      </c>
      <c r="T192" s="1" t="s">
        <v>24</v>
      </c>
      <c r="U192" s="1" t="s">
        <v>1062</v>
      </c>
      <c r="AB192" s="1">
        <f t="shared" si="10"/>
        <v>0</v>
      </c>
    </row>
    <row r="193" spans="1:28" x14ac:dyDescent="0.25">
      <c r="A193" s="31">
        <v>273</v>
      </c>
      <c r="B193" s="31" t="s">
        <v>22</v>
      </c>
      <c r="D193" s="1" t="s">
        <v>1188</v>
      </c>
      <c r="E193" s="1" t="s">
        <v>1189</v>
      </c>
      <c r="F193" s="1" t="s">
        <v>1190</v>
      </c>
      <c r="G193" s="1" t="s">
        <v>24</v>
      </c>
      <c r="H193" s="1" t="s">
        <v>24</v>
      </c>
      <c r="I193" s="1" t="s">
        <v>24</v>
      </c>
      <c r="J193" s="1" t="s">
        <v>24</v>
      </c>
      <c r="K193" s="1" t="s">
        <v>1191</v>
      </c>
      <c r="L193" s="1" t="s">
        <v>1192</v>
      </c>
      <c r="M193" s="29" t="s">
        <v>555</v>
      </c>
      <c r="N193" s="1" t="s">
        <v>1193</v>
      </c>
      <c r="O193" s="1" t="s">
        <v>24</v>
      </c>
      <c r="P193" s="1" t="s">
        <v>24</v>
      </c>
      <c r="Q193" s="1" t="s">
        <v>24</v>
      </c>
      <c r="R193" s="1" t="s">
        <v>24</v>
      </c>
      <c r="S193" s="1" t="s">
        <v>24</v>
      </c>
      <c r="T193" s="1" t="s">
        <v>24</v>
      </c>
      <c r="U193" s="1" t="s">
        <v>24</v>
      </c>
      <c r="AB193" s="1">
        <f t="shared" si="10"/>
        <v>0</v>
      </c>
    </row>
    <row r="194" spans="1:28" x14ac:dyDescent="0.25">
      <c r="A194" s="31">
        <v>274</v>
      </c>
      <c r="B194" s="31" t="s">
        <v>22</v>
      </c>
      <c r="D194" s="1" t="s">
        <v>1194</v>
      </c>
      <c r="E194" s="1" t="s">
        <v>24</v>
      </c>
      <c r="F194" s="1" t="s">
        <v>24</v>
      </c>
      <c r="G194" s="1" t="s">
        <v>1195</v>
      </c>
      <c r="I194" s="1" t="s">
        <v>224</v>
      </c>
      <c r="J194" s="1" t="s">
        <v>1196</v>
      </c>
      <c r="K194" s="1" t="s">
        <v>1197</v>
      </c>
      <c r="L194" s="1" t="s">
        <v>1198</v>
      </c>
      <c r="M194" s="29" t="s">
        <v>555</v>
      </c>
      <c r="N194" s="1" t="s">
        <v>1199</v>
      </c>
      <c r="O194" s="1" t="s">
        <v>24</v>
      </c>
      <c r="P194" s="1" t="s">
        <v>24</v>
      </c>
      <c r="Q194" s="1" t="s">
        <v>24</v>
      </c>
      <c r="R194" s="1" t="s">
        <v>24</v>
      </c>
      <c r="S194" s="1" t="s">
        <v>24</v>
      </c>
      <c r="T194" s="1" t="s">
        <v>24</v>
      </c>
      <c r="U194" s="1" t="s">
        <v>24</v>
      </c>
      <c r="AB194" s="1">
        <f t="shared" si="10"/>
        <v>0</v>
      </c>
    </row>
    <row r="195" spans="1:28" x14ac:dyDescent="0.25">
      <c r="A195" s="31">
        <v>275</v>
      </c>
      <c r="B195" s="31" t="s">
        <v>24</v>
      </c>
      <c r="D195" s="1" t="s">
        <v>1200</v>
      </c>
      <c r="E195" s="1" t="s">
        <v>24</v>
      </c>
      <c r="F195" s="1" t="s">
        <v>24</v>
      </c>
      <c r="G195" s="1" t="s">
        <v>24</v>
      </c>
      <c r="H195" s="1" t="s">
        <v>24</v>
      </c>
      <c r="I195" s="1" t="s">
        <v>24</v>
      </c>
      <c r="J195" s="1" t="s">
        <v>24</v>
      </c>
      <c r="K195" s="1" t="s">
        <v>24</v>
      </c>
      <c r="L195" s="1" t="s">
        <v>24</v>
      </c>
      <c r="M195" s="29" t="s">
        <v>24</v>
      </c>
      <c r="N195" s="1" t="s">
        <v>24</v>
      </c>
      <c r="O195" s="1" t="s">
        <v>24</v>
      </c>
      <c r="P195" s="1" t="s">
        <v>24</v>
      </c>
      <c r="Q195" s="1" t="s">
        <v>24</v>
      </c>
      <c r="R195" s="1" t="s">
        <v>24</v>
      </c>
      <c r="S195" s="1" t="s">
        <v>24</v>
      </c>
      <c r="T195" s="1" t="s">
        <v>24</v>
      </c>
      <c r="U195" s="1" t="s">
        <v>24</v>
      </c>
      <c r="AB195" s="1">
        <f t="shared" si="10"/>
        <v>0</v>
      </c>
    </row>
    <row r="196" spans="1:28" x14ac:dyDescent="0.25">
      <c r="A196" s="31">
        <v>276</v>
      </c>
      <c r="B196" s="31" t="s">
        <v>22</v>
      </c>
      <c r="D196" s="1" t="s">
        <v>1201</v>
      </c>
      <c r="E196" s="1" t="s">
        <v>24</v>
      </c>
      <c r="F196" s="1" t="s">
        <v>24</v>
      </c>
      <c r="G196" s="1" t="s">
        <v>24</v>
      </c>
      <c r="H196" s="1" t="s">
        <v>24</v>
      </c>
      <c r="I196" s="1" t="s">
        <v>70</v>
      </c>
      <c r="J196" s="1" t="s">
        <v>24</v>
      </c>
      <c r="K196" s="1" t="s">
        <v>1202</v>
      </c>
      <c r="L196" s="1" t="s">
        <v>1203</v>
      </c>
      <c r="M196" s="29" t="s">
        <v>555</v>
      </c>
      <c r="N196" s="1" t="s">
        <v>1204</v>
      </c>
      <c r="O196" s="1" t="s">
        <v>24</v>
      </c>
      <c r="P196" s="1" t="s">
        <v>24</v>
      </c>
      <c r="Q196" s="1" t="s">
        <v>24</v>
      </c>
      <c r="R196" s="1" t="s">
        <v>24</v>
      </c>
      <c r="S196" s="1" t="s">
        <v>24</v>
      </c>
      <c r="T196" s="1" t="s">
        <v>24</v>
      </c>
      <c r="U196" s="1" t="s">
        <v>1205</v>
      </c>
      <c r="AB196" s="1">
        <f t="shared" si="10"/>
        <v>0</v>
      </c>
    </row>
    <row r="197" spans="1:28" x14ac:dyDescent="0.25">
      <c r="A197" s="31">
        <v>277</v>
      </c>
      <c r="B197" s="31" t="s">
        <v>22</v>
      </c>
      <c r="D197" s="1" t="s">
        <v>1206</v>
      </c>
      <c r="E197" s="1" t="s">
        <v>24</v>
      </c>
      <c r="F197" s="1" t="s">
        <v>24</v>
      </c>
      <c r="G197" s="1" t="s">
        <v>24</v>
      </c>
      <c r="H197" s="1" t="s">
        <v>24</v>
      </c>
      <c r="I197" s="1" t="s">
        <v>70</v>
      </c>
      <c r="J197" s="1" t="s">
        <v>24</v>
      </c>
      <c r="K197" s="1" t="s">
        <v>1207</v>
      </c>
      <c r="L197" s="1" t="s">
        <v>1208</v>
      </c>
      <c r="M197" s="29" t="s">
        <v>555</v>
      </c>
      <c r="N197" s="1" t="s">
        <v>1209</v>
      </c>
      <c r="O197" s="1" t="s">
        <v>24</v>
      </c>
      <c r="P197" s="1" t="s">
        <v>1210</v>
      </c>
      <c r="Q197" s="1" t="s">
        <v>24</v>
      </c>
      <c r="R197" s="1" t="s">
        <v>24</v>
      </c>
      <c r="S197" s="1" t="s">
        <v>24</v>
      </c>
      <c r="T197" s="1" t="s">
        <v>24</v>
      </c>
      <c r="U197" s="1" t="s">
        <v>1211</v>
      </c>
      <c r="AB197" s="1">
        <f t="shared" si="10"/>
        <v>0</v>
      </c>
    </row>
    <row r="198" spans="1:28" x14ac:dyDescent="0.25">
      <c r="A198" s="31">
        <v>278</v>
      </c>
      <c r="B198" s="31" t="s">
        <v>22</v>
      </c>
      <c r="C198" s="31" t="s">
        <v>6618</v>
      </c>
      <c r="D198" s="1" t="s">
        <v>1212</v>
      </c>
      <c r="E198" s="23" t="s">
        <v>1213</v>
      </c>
      <c r="F198" s="1" t="s">
        <v>24</v>
      </c>
      <c r="G198" s="1" t="s">
        <v>24</v>
      </c>
      <c r="H198" s="1" t="s">
        <v>24</v>
      </c>
      <c r="I198" s="1" t="s">
        <v>24</v>
      </c>
      <c r="J198" s="1" t="s">
        <v>24</v>
      </c>
      <c r="K198" s="1" t="s">
        <v>1214</v>
      </c>
      <c r="L198" s="1" t="s">
        <v>1215</v>
      </c>
      <c r="M198" s="29">
        <v>527</v>
      </c>
      <c r="N198" s="1" t="s">
        <v>1216</v>
      </c>
      <c r="O198" s="1" t="s">
        <v>24</v>
      </c>
      <c r="P198" s="1" t="s">
        <v>1217</v>
      </c>
      <c r="Q198" s="1" t="s">
        <v>24</v>
      </c>
      <c r="R198" s="1" t="s">
        <v>24</v>
      </c>
      <c r="S198" s="1" t="s">
        <v>24</v>
      </c>
      <c r="T198" s="1" t="s">
        <v>24</v>
      </c>
      <c r="U198" s="1" t="s">
        <v>1062</v>
      </c>
      <c r="AB198" s="1">
        <f t="shared" si="10"/>
        <v>0</v>
      </c>
    </row>
    <row r="199" spans="1:28" x14ac:dyDescent="0.25">
      <c r="A199" s="31">
        <v>279</v>
      </c>
      <c r="B199" s="31" t="s">
        <v>22</v>
      </c>
      <c r="D199" s="1" t="s">
        <v>1218</v>
      </c>
      <c r="E199" s="1" t="s">
        <v>1219</v>
      </c>
      <c r="F199" s="1" t="s">
        <v>24</v>
      </c>
      <c r="G199" s="1" t="s">
        <v>608</v>
      </c>
      <c r="H199" s="1" t="s">
        <v>24</v>
      </c>
      <c r="I199" s="1" t="s">
        <v>70</v>
      </c>
      <c r="J199" s="1" t="s">
        <v>920</v>
      </c>
      <c r="K199" s="1" t="s">
        <v>1214</v>
      </c>
      <c r="L199" s="1" t="s">
        <v>1220</v>
      </c>
      <c r="M199" s="29" t="s">
        <v>555</v>
      </c>
      <c r="N199" s="1" t="s">
        <v>1221</v>
      </c>
      <c r="O199" s="1" t="s">
        <v>24</v>
      </c>
      <c r="P199" s="1" t="s">
        <v>24</v>
      </c>
      <c r="Q199" s="1" t="s">
        <v>24</v>
      </c>
      <c r="R199" s="1" t="s">
        <v>24</v>
      </c>
      <c r="S199" s="1" t="s">
        <v>24</v>
      </c>
      <c r="T199" s="1" t="s">
        <v>24</v>
      </c>
      <c r="U199" s="1" t="s">
        <v>1222</v>
      </c>
      <c r="AB199" s="1">
        <f t="shared" si="10"/>
        <v>0</v>
      </c>
    </row>
    <row r="200" spans="1:28" s="23" customFormat="1" x14ac:dyDescent="0.25">
      <c r="A200" s="30" t="s">
        <v>24</v>
      </c>
      <c r="B200" s="30" t="s">
        <v>22</v>
      </c>
      <c r="C200" s="30" t="s">
        <v>6616</v>
      </c>
      <c r="D200" s="23" t="s">
        <v>1223</v>
      </c>
      <c r="E200" s="23" t="s">
        <v>1224</v>
      </c>
      <c r="F200" s="23" t="s">
        <v>1225</v>
      </c>
      <c r="G200" s="23" t="s">
        <v>1226</v>
      </c>
      <c r="I200" s="23" t="s">
        <v>24</v>
      </c>
      <c r="J200" s="23" t="s">
        <v>24</v>
      </c>
      <c r="K200" s="23" t="s">
        <v>24</v>
      </c>
      <c r="L200" s="23" t="s">
        <v>1227</v>
      </c>
      <c r="M200" s="49"/>
      <c r="N200" s="23" t="s">
        <v>1228</v>
      </c>
      <c r="O200" s="23" t="s">
        <v>24</v>
      </c>
      <c r="P200" s="23" t="s">
        <v>24</v>
      </c>
      <c r="Q200" s="23" t="s">
        <v>24</v>
      </c>
      <c r="R200" s="23" t="s">
        <v>24</v>
      </c>
      <c r="S200" s="23" t="s">
        <v>558</v>
      </c>
      <c r="T200" s="23" t="s">
        <v>24</v>
      </c>
      <c r="U200" s="23" t="s">
        <v>24</v>
      </c>
    </row>
    <row r="201" spans="1:28" s="56" customFormat="1" x14ac:dyDescent="0.25">
      <c r="A201" s="56" t="s">
        <v>1229</v>
      </c>
      <c r="B201" s="77" t="s">
        <v>22</v>
      </c>
      <c r="C201" s="77"/>
      <c r="D201" s="56" t="s">
        <v>1230</v>
      </c>
      <c r="E201" s="56" t="s">
        <v>1231</v>
      </c>
      <c r="H201" s="56" t="s">
        <v>1232</v>
      </c>
      <c r="I201" s="56" t="s">
        <v>233</v>
      </c>
      <c r="J201" s="78" t="s">
        <v>24</v>
      </c>
      <c r="K201" s="78" t="s">
        <v>24</v>
      </c>
      <c r="L201" s="78" t="s">
        <v>24</v>
      </c>
      <c r="M201" s="79" t="s">
        <v>24</v>
      </c>
      <c r="N201" s="56" t="s">
        <v>24</v>
      </c>
      <c r="O201" s="56" t="s">
        <v>24</v>
      </c>
      <c r="P201" s="56" t="s">
        <v>1233</v>
      </c>
      <c r="R201" s="56" t="s">
        <v>24</v>
      </c>
      <c r="S201" s="56" t="s">
        <v>24</v>
      </c>
      <c r="T201" s="56" t="s">
        <v>24</v>
      </c>
      <c r="U201" s="56" t="s">
        <v>24</v>
      </c>
      <c r="AB201" s="56">
        <f t="shared" ref="AB201:AB208" si="11">HYPERLINK(AA201,X201)</f>
        <v>0</v>
      </c>
    </row>
    <row r="202" spans="1:28" x14ac:dyDescent="0.25">
      <c r="A202" s="31" t="s">
        <v>1234</v>
      </c>
      <c r="B202" s="31" t="s">
        <v>22</v>
      </c>
      <c r="D202" s="1" t="s">
        <v>1235</v>
      </c>
      <c r="E202" s="1" t="s">
        <v>1236</v>
      </c>
      <c r="F202" s="1" t="s">
        <v>24</v>
      </c>
      <c r="G202" s="1" t="s">
        <v>24</v>
      </c>
      <c r="H202" s="1" t="s">
        <v>1237</v>
      </c>
      <c r="I202" s="1" t="s">
        <v>551</v>
      </c>
      <c r="J202" s="1" t="s">
        <v>24</v>
      </c>
      <c r="K202" s="1" t="s">
        <v>1238</v>
      </c>
      <c r="L202" s="23" t="s">
        <v>1239</v>
      </c>
      <c r="M202" s="29">
        <v>421</v>
      </c>
      <c r="N202" s="1" t="s">
        <v>1240</v>
      </c>
      <c r="O202" s="1" t="s">
        <v>24</v>
      </c>
      <c r="P202" s="1" t="s">
        <v>1241</v>
      </c>
      <c r="Q202" s="1" t="s">
        <v>24</v>
      </c>
      <c r="R202" s="1" t="s">
        <v>24</v>
      </c>
      <c r="S202" s="1" t="s">
        <v>24</v>
      </c>
      <c r="T202" s="1" t="s">
        <v>24</v>
      </c>
      <c r="U202" s="1" t="s">
        <v>24</v>
      </c>
      <c r="AB202" s="1">
        <f t="shared" si="11"/>
        <v>0</v>
      </c>
    </row>
    <row r="203" spans="1:28" x14ac:dyDescent="0.25">
      <c r="A203" s="31" t="s">
        <v>1242</v>
      </c>
      <c r="B203" s="31" t="s">
        <v>22</v>
      </c>
      <c r="D203" s="1" t="s">
        <v>1243</v>
      </c>
      <c r="E203" s="1" t="s">
        <v>1244</v>
      </c>
      <c r="F203" s="10" t="s">
        <v>1245</v>
      </c>
      <c r="G203" s="1" t="s">
        <v>790</v>
      </c>
      <c r="H203" s="1" t="s">
        <v>1246</v>
      </c>
      <c r="I203" s="1" t="s">
        <v>224</v>
      </c>
      <c r="J203" s="1" t="s">
        <v>1196</v>
      </c>
      <c r="K203" s="1" t="s">
        <v>1238</v>
      </c>
      <c r="L203" s="1" t="s">
        <v>1247</v>
      </c>
      <c r="M203" s="29">
        <v>612</v>
      </c>
      <c r="N203" s="1" t="s">
        <v>1248</v>
      </c>
      <c r="P203" s="1" t="s">
        <v>1249</v>
      </c>
      <c r="Q203" s="1" t="s">
        <v>24</v>
      </c>
      <c r="R203" s="1" t="s">
        <v>24</v>
      </c>
      <c r="S203" s="1" t="s">
        <v>24</v>
      </c>
      <c r="T203" s="1" t="s">
        <v>24</v>
      </c>
      <c r="U203" s="1" t="s">
        <v>24</v>
      </c>
      <c r="AB203" s="1">
        <f t="shared" si="11"/>
        <v>0</v>
      </c>
    </row>
    <row r="204" spans="1:28" x14ac:dyDescent="0.25">
      <c r="A204" s="31" t="s">
        <v>1250</v>
      </c>
      <c r="B204" s="31" t="s">
        <v>22</v>
      </c>
      <c r="D204" s="1" t="s">
        <v>1251</v>
      </c>
      <c r="E204" s="1" t="s">
        <v>1252</v>
      </c>
      <c r="F204" s="1" t="s">
        <v>1253</v>
      </c>
      <c r="G204" s="1" t="s">
        <v>1254</v>
      </c>
      <c r="I204" s="1" t="s">
        <v>233</v>
      </c>
      <c r="J204" s="1" t="s">
        <v>1196</v>
      </c>
      <c r="K204" s="1" t="s">
        <v>1238</v>
      </c>
      <c r="L204" s="1" t="s">
        <v>1255</v>
      </c>
      <c r="M204" s="29" t="s">
        <v>415</v>
      </c>
      <c r="N204" s="1" t="s">
        <v>1256</v>
      </c>
      <c r="O204" s="1" t="s">
        <v>24</v>
      </c>
      <c r="P204" s="1" t="s">
        <v>1257</v>
      </c>
      <c r="Q204" s="1" t="s">
        <v>24</v>
      </c>
      <c r="R204" s="1" t="s">
        <v>24</v>
      </c>
      <c r="S204" s="1" t="s">
        <v>24</v>
      </c>
      <c r="T204" s="1" t="s">
        <v>24</v>
      </c>
      <c r="U204" s="1" t="s">
        <v>1258</v>
      </c>
      <c r="AB204" s="1">
        <f t="shared" si="11"/>
        <v>0</v>
      </c>
    </row>
    <row r="205" spans="1:28" ht="13" x14ac:dyDescent="0.25">
      <c r="A205" s="31" t="s">
        <v>1259</v>
      </c>
      <c r="B205" s="31" t="s">
        <v>22</v>
      </c>
      <c r="D205" s="12" t="s">
        <v>1260</v>
      </c>
      <c r="E205" s="12" t="s">
        <v>1261</v>
      </c>
      <c r="F205" s="1" t="s">
        <v>1262</v>
      </c>
      <c r="G205" s="1" t="s">
        <v>1263</v>
      </c>
      <c r="I205" s="1" t="s">
        <v>233</v>
      </c>
      <c r="J205" s="1" t="s">
        <v>1264</v>
      </c>
      <c r="K205" s="1" t="s">
        <v>1265</v>
      </c>
      <c r="L205" s="1" t="s">
        <v>1266</v>
      </c>
      <c r="M205" s="46" t="s">
        <v>1267</v>
      </c>
      <c r="N205" s="1" t="s">
        <v>1268</v>
      </c>
      <c r="O205" s="1" t="s">
        <v>1262</v>
      </c>
      <c r="P205" s="1" t="s">
        <v>1269</v>
      </c>
      <c r="Q205" s="1" t="s">
        <v>24</v>
      </c>
      <c r="R205" s="1" t="s">
        <v>24</v>
      </c>
      <c r="S205" s="1" t="s">
        <v>24</v>
      </c>
      <c r="T205" s="1" t="s">
        <v>24</v>
      </c>
      <c r="U205" s="1" t="s">
        <v>24</v>
      </c>
      <c r="AB205" s="1">
        <f t="shared" si="11"/>
        <v>0</v>
      </c>
    </row>
    <row r="206" spans="1:28" x14ac:dyDescent="0.25">
      <c r="A206" s="31">
        <v>293</v>
      </c>
      <c r="B206" s="31" t="s">
        <v>22</v>
      </c>
      <c r="D206" s="1" t="s">
        <v>1270</v>
      </c>
      <c r="E206" s="1" t="s">
        <v>24</v>
      </c>
      <c r="F206" s="1" t="s">
        <v>24</v>
      </c>
      <c r="G206" s="1" t="s">
        <v>24</v>
      </c>
      <c r="H206" s="1" t="s">
        <v>24</v>
      </c>
      <c r="I206" s="1" t="s">
        <v>70</v>
      </c>
      <c r="J206" s="1" t="s">
        <v>24</v>
      </c>
      <c r="K206" s="1" t="s">
        <v>1271</v>
      </c>
      <c r="L206" s="1" t="s">
        <v>1272</v>
      </c>
      <c r="M206" s="29" t="s">
        <v>1273</v>
      </c>
      <c r="N206" s="1" t="s">
        <v>1274</v>
      </c>
      <c r="O206" s="1" t="s">
        <v>24</v>
      </c>
      <c r="P206" s="1" t="s">
        <v>24</v>
      </c>
      <c r="Q206" s="1" t="s">
        <v>24</v>
      </c>
      <c r="R206" s="1" t="s">
        <v>24</v>
      </c>
      <c r="S206" s="1" t="s">
        <v>24</v>
      </c>
      <c r="T206" s="1" t="s">
        <v>24</v>
      </c>
      <c r="U206" s="1" t="s">
        <v>1275</v>
      </c>
      <c r="AB206" s="1">
        <f t="shared" si="11"/>
        <v>0</v>
      </c>
    </row>
    <row r="207" spans="1:28" x14ac:dyDescent="0.25">
      <c r="A207" s="31">
        <v>294</v>
      </c>
      <c r="B207" s="31" t="s">
        <v>22</v>
      </c>
      <c r="D207" s="1" t="s">
        <v>1276</v>
      </c>
      <c r="E207" s="1" t="s">
        <v>24</v>
      </c>
      <c r="F207" s="1" t="s">
        <v>24</v>
      </c>
      <c r="G207" s="1" t="s">
        <v>24</v>
      </c>
      <c r="H207" s="1" t="s">
        <v>24</v>
      </c>
      <c r="I207" s="1" t="s">
        <v>224</v>
      </c>
      <c r="J207" s="1" t="s">
        <v>24</v>
      </c>
      <c r="K207" s="1" t="s">
        <v>1277</v>
      </c>
      <c r="L207" s="1" t="s">
        <v>1278</v>
      </c>
      <c r="M207" s="29">
        <v>421</v>
      </c>
      <c r="N207" s="1" t="s">
        <v>1279</v>
      </c>
      <c r="O207" s="1" t="s">
        <v>24</v>
      </c>
      <c r="P207" s="1" t="s">
        <v>24</v>
      </c>
      <c r="Q207" s="1" t="s">
        <v>24</v>
      </c>
      <c r="R207" s="1" t="s">
        <v>24</v>
      </c>
      <c r="S207" s="1" t="s">
        <v>24</v>
      </c>
      <c r="T207" s="1" t="s">
        <v>24</v>
      </c>
      <c r="U207" s="1" t="s">
        <v>187</v>
      </c>
      <c r="AB207" s="1">
        <f t="shared" si="11"/>
        <v>0</v>
      </c>
    </row>
    <row r="208" spans="1:28" x14ac:dyDescent="0.25">
      <c r="A208" s="31">
        <v>295</v>
      </c>
      <c r="B208" s="31" t="s">
        <v>22</v>
      </c>
      <c r="D208" s="1" t="s">
        <v>1280</v>
      </c>
      <c r="E208" s="1" t="s">
        <v>24</v>
      </c>
      <c r="F208" s="1" t="s">
        <v>24</v>
      </c>
      <c r="G208" s="1" t="s">
        <v>24</v>
      </c>
      <c r="H208" s="1" t="s">
        <v>24</v>
      </c>
      <c r="I208" s="1" t="s">
        <v>224</v>
      </c>
      <c r="J208" s="1" t="s">
        <v>24</v>
      </c>
      <c r="K208" s="1" t="s">
        <v>1281</v>
      </c>
      <c r="L208" s="1" t="s">
        <v>1282</v>
      </c>
      <c r="M208" s="29" t="s">
        <v>1149</v>
      </c>
      <c r="N208" s="1" t="s">
        <v>1283</v>
      </c>
      <c r="O208" s="1" t="s">
        <v>24</v>
      </c>
      <c r="P208" s="1" t="s">
        <v>24</v>
      </c>
      <c r="Q208" s="1" t="s">
        <v>24</v>
      </c>
      <c r="R208" s="1" t="s">
        <v>24</v>
      </c>
      <c r="S208" s="1" t="s">
        <v>24</v>
      </c>
      <c r="T208" s="1" t="s">
        <v>24</v>
      </c>
      <c r="U208" s="1" t="s">
        <v>1284</v>
      </c>
      <c r="AB208" s="1">
        <f t="shared" si="11"/>
        <v>0</v>
      </c>
    </row>
    <row r="209" spans="1:28" s="23" customFormat="1" x14ac:dyDescent="0.25">
      <c r="A209" s="30" t="s">
        <v>24</v>
      </c>
      <c r="B209" s="30" t="s">
        <v>355</v>
      </c>
      <c r="C209" s="30" t="s">
        <v>6616</v>
      </c>
      <c r="D209" s="23" t="s">
        <v>1285</v>
      </c>
      <c r="E209" s="23" t="s">
        <v>24</v>
      </c>
      <c r="F209" s="23" t="s">
        <v>24</v>
      </c>
      <c r="G209" s="23" t="s">
        <v>1286</v>
      </c>
      <c r="I209" s="23" t="s">
        <v>224</v>
      </c>
      <c r="J209" s="26" t="s">
        <v>757</v>
      </c>
      <c r="K209" s="26" t="s">
        <v>24</v>
      </c>
      <c r="L209" s="26" t="s">
        <v>24</v>
      </c>
      <c r="M209" s="49">
        <v>735</v>
      </c>
      <c r="N209" s="23" t="s">
        <v>1287</v>
      </c>
      <c r="O209" s="23" t="s">
        <v>24</v>
      </c>
      <c r="P209" s="23" t="s">
        <v>24</v>
      </c>
      <c r="Q209" s="23" t="s">
        <v>24</v>
      </c>
      <c r="R209" s="23" t="s">
        <v>24</v>
      </c>
      <c r="S209" s="23" t="s">
        <v>24</v>
      </c>
      <c r="T209" s="23" t="s">
        <v>24</v>
      </c>
      <c r="U209" s="23" t="s">
        <v>24</v>
      </c>
    </row>
    <row r="210" spans="1:28" x14ac:dyDescent="0.25">
      <c r="A210" s="31">
        <v>296</v>
      </c>
      <c r="B210" s="31" t="s">
        <v>22</v>
      </c>
      <c r="D210" s="1" t="s">
        <v>1288</v>
      </c>
      <c r="E210" s="1" t="s">
        <v>1289</v>
      </c>
      <c r="F210" s="1" t="s">
        <v>1290</v>
      </c>
      <c r="G210" s="1" t="s">
        <v>608</v>
      </c>
      <c r="H210" s="1" t="s">
        <v>24</v>
      </c>
      <c r="I210" s="1" t="s">
        <v>70</v>
      </c>
      <c r="J210" s="1" t="s">
        <v>920</v>
      </c>
      <c r="K210" s="1" t="s">
        <v>1291</v>
      </c>
      <c r="L210" s="1" t="s">
        <v>1292</v>
      </c>
      <c r="M210" s="29" t="s">
        <v>555</v>
      </c>
      <c r="N210" s="1" t="s">
        <v>1293</v>
      </c>
      <c r="O210" s="1" t="s">
        <v>24</v>
      </c>
      <c r="P210" s="1" t="s">
        <v>1294</v>
      </c>
      <c r="Q210" s="1" t="s">
        <v>24</v>
      </c>
      <c r="R210" s="1" t="s">
        <v>875</v>
      </c>
      <c r="S210" s="1" t="s">
        <v>24</v>
      </c>
      <c r="T210" s="1" t="s">
        <v>24</v>
      </c>
      <c r="U210" s="1" t="s">
        <v>1295</v>
      </c>
      <c r="AB210" s="1">
        <f t="shared" ref="AB210:AB219" si="12">HYPERLINK(AA210,X210)</f>
        <v>0</v>
      </c>
    </row>
    <row r="211" spans="1:28" ht="13" x14ac:dyDescent="0.25">
      <c r="A211" s="31">
        <v>297</v>
      </c>
      <c r="B211" s="31" t="s">
        <v>22</v>
      </c>
      <c r="D211" s="1" t="s">
        <v>1296</v>
      </c>
      <c r="E211" s="1" t="s">
        <v>24</v>
      </c>
      <c r="F211" s="1" t="s">
        <v>1297</v>
      </c>
      <c r="G211" s="16" t="s">
        <v>1298</v>
      </c>
      <c r="H211" s="1" t="s">
        <v>24</v>
      </c>
      <c r="I211" s="1" t="s">
        <v>29</v>
      </c>
      <c r="J211" s="1" t="s">
        <v>920</v>
      </c>
      <c r="K211" s="1" t="s">
        <v>1299</v>
      </c>
      <c r="L211" s="1" t="s">
        <v>1300</v>
      </c>
      <c r="M211" s="29" t="s">
        <v>555</v>
      </c>
      <c r="N211" s="1" t="s">
        <v>1301</v>
      </c>
      <c r="O211" s="1" t="s">
        <v>24</v>
      </c>
      <c r="P211" s="1" t="s">
        <v>24</v>
      </c>
      <c r="Q211" s="1" t="s">
        <v>24</v>
      </c>
      <c r="R211" s="1" t="s">
        <v>24</v>
      </c>
      <c r="S211" s="1" t="s">
        <v>24</v>
      </c>
      <c r="T211" s="1" t="s">
        <v>24</v>
      </c>
      <c r="U211" s="1" t="s">
        <v>1302</v>
      </c>
      <c r="AB211" s="1">
        <f t="shared" si="12"/>
        <v>0</v>
      </c>
    </row>
    <row r="212" spans="1:28" s="99" customFormat="1" x14ac:dyDescent="0.25">
      <c r="A212" s="98">
        <v>298</v>
      </c>
      <c r="B212" s="98" t="s">
        <v>22</v>
      </c>
      <c r="C212" s="98"/>
      <c r="D212" s="99" t="s">
        <v>1303</v>
      </c>
      <c r="E212" s="99" t="s">
        <v>1304</v>
      </c>
      <c r="F212" s="99" t="s">
        <v>24</v>
      </c>
      <c r="G212" s="99" t="s">
        <v>24</v>
      </c>
      <c r="H212" s="99" t="s">
        <v>24</v>
      </c>
      <c r="I212" s="99" t="s">
        <v>29</v>
      </c>
      <c r="J212" s="99" t="s">
        <v>24</v>
      </c>
      <c r="K212" s="99" t="s">
        <v>1299</v>
      </c>
      <c r="L212" s="99" t="s">
        <v>24</v>
      </c>
      <c r="M212" s="101">
        <v>500</v>
      </c>
      <c r="N212" s="99" t="s">
        <v>1305</v>
      </c>
      <c r="O212" s="99" t="s">
        <v>1306</v>
      </c>
      <c r="P212" s="99" t="s">
        <v>24</v>
      </c>
      <c r="Q212" s="99" t="s">
        <v>24</v>
      </c>
      <c r="R212" s="99" t="s">
        <v>24</v>
      </c>
      <c r="S212" s="99" t="s">
        <v>24</v>
      </c>
      <c r="T212" s="99" t="s">
        <v>24</v>
      </c>
      <c r="U212" s="99" t="s">
        <v>1307</v>
      </c>
      <c r="AB212" s="99">
        <f t="shared" si="12"/>
        <v>0</v>
      </c>
    </row>
    <row r="213" spans="1:28" s="99" customFormat="1" x14ac:dyDescent="0.25">
      <c r="A213" s="98">
        <v>299</v>
      </c>
      <c r="B213" s="98"/>
      <c r="C213" s="98"/>
      <c r="D213" s="99" t="s">
        <v>1308</v>
      </c>
      <c r="I213" s="99" t="s">
        <v>29</v>
      </c>
      <c r="J213" s="100"/>
      <c r="K213" s="100"/>
      <c r="L213" s="100"/>
      <c r="M213" s="101"/>
      <c r="AB213" s="99">
        <f t="shared" si="12"/>
        <v>0</v>
      </c>
    </row>
    <row r="214" spans="1:28" s="99" customFormat="1" x14ac:dyDescent="0.25">
      <c r="A214" s="98">
        <v>300</v>
      </c>
      <c r="B214" s="98"/>
      <c r="C214" s="98"/>
      <c r="D214" s="99" t="s">
        <v>1304</v>
      </c>
      <c r="E214" s="99" t="s">
        <v>1309</v>
      </c>
      <c r="F214" s="99" t="s">
        <v>1310</v>
      </c>
      <c r="G214" s="99" t="s">
        <v>608</v>
      </c>
      <c r="I214" s="99" t="s">
        <v>29</v>
      </c>
      <c r="J214" s="100"/>
      <c r="K214" s="100" t="s">
        <v>1311</v>
      </c>
      <c r="L214" s="100" t="s">
        <v>1312</v>
      </c>
      <c r="M214" s="101"/>
      <c r="N214" s="99" t="s">
        <v>1313</v>
      </c>
      <c r="O214" s="99" t="s">
        <v>1314</v>
      </c>
      <c r="P214" s="99" t="s">
        <v>1315</v>
      </c>
      <c r="Q214" s="99" t="s">
        <v>1316</v>
      </c>
      <c r="R214" s="99" t="s">
        <v>1317</v>
      </c>
      <c r="T214" s="99" t="s">
        <v>1318</v>
      </c>
      <c r="U214" s="99" t="s">
        <v>1319</v>
      </c>
      <c r="AB214" s="99">
        <f t="shared" si="12"/>
        <v>0</v>
      </c>
    </row>
    <row r="215" spans="1:28" x14ac:dyDescent="0.25">
      <c r="A215" s="31">
        <v>301</v>
      </c>
      <c r="B215" s="31" t="s">
        <v>22</v>
      </c>
      <c r="D215" s="1" t="s">
        <v>1320</v>
      </c>
      <c r="E215" s="1" t="s">
        <v>24</v>
      </c>
      <c r="F215" s="1" t="s">
        <v>24</v>
      </c>
      <c r="G215" s="1" t="s">
        <v>24</v>
      </c>
      <c r="H215" s="1" t="s">
        <v>24</v>
      </c>
      <c r="I215" s="1" t="s">
        <v>29</v>
      </c>
      <c r="J215" s="1" t="s">
        <v>24</v>
      </c>
      <c r="K215" s="1" t="s">
        <v>1321</v>
      </c>
      <c r="L215" s="23" t="s">
        <v>1322</v>
      </c>
      <c r="M215" s="29">
        <v>790</v>
      </c>
      <c r="N215" s="1" t="s">
        <v>1323</v>
      </c>
      <c r="O215" s="1" t="s">
        <v>24</v>
      </c>
      <c r="P215" s="1" t="s">
        <v>24</v>
      </c>
      <c r="Q215" s="1" t="s">
        <v>24</v>
      </c>
      <c r="R215" s="1" t="s">
        <v>24</v>
      </c>
      <c r="S215" s="1" t="s">
        <v>24</v>
      </c>
      <c r="T215" s="1" t="s">
        <v>24</v>
      </c>
      <c r="U215" s="1" t="s">
        <v>594</v>
      </c>
      <c r="AB215" s="1">
        <f t="shared" si="12"/>
        <v>0</v>
      </c>
    </row>
    <row r="216" spans="1:28" x14ac:dyDescent="0.25">
      <c r="A216" s="31">
        <v>302</v>
      </c>
      <c r="B216" s="31" t="s">
        <v>22</v>
      </c>
      <c r="D216" s="1" t="s">
        <v>1324</v>
      </c>
      <c r="E216" s="1" t="s">
        <v>24</v>
      </c>
      <c r="F216" s="1" t="s">
        <v>24</v>
      </c>
      <c r="G216" s="1" t="s">
        <v>1325</v>
      </c>
      <c r="I216" s="1" t="s">
        <v>1326</v>
      </c>
      <c r="J216" s="1" t="s">
        <v>51</v>
      </c>
      <c r="K216" s="1" t="s">
        <v>1327</v>
      </c>
      <c r="L216" s="1" t="s">
        <v>1328</v>
      </c>
      <c r="M216" s="29" t="s">
        <v>1149</v>
      </c>
      <c r="N216" s="1" t="s">
        <v>1329</v>
      </c>
      <c r="O216" s="1" t="s">
        <v>24</v>
      </c>
      <c r="P216" s="1" t="s">
        <v>1330</v>
      </c>
      <c r="Q216" s="1" t="s">
        <v>24</v>
      </c>
      <c r="R216" s="1" t="s">
        <v>24</v>
      </c>
      <c r="S216" s="1" t="s">
        <v>24</v>
      </c>
      <c r="T216" s="1" t="s">
        <v>24</v>
      </c>
      <c r="U216" t="s">
        <v>1331</v>
      </c>
      <c r="AB216" s="1">
        <f t="shared" si="12"/>
        <v>0</v>
      </c>
    </row>
    <row r="217" spans="1:28" s="39" customFormat="1" ht="13" x14ac:dyDescent="0.25">
      <c r="A217" s="84" t="s">
        <v>1332</v>
      </c>
      <c r="B217" s="84" t="s">
        <v>22</v>
      </c>
      <c r="C217" s="84"/>
      <c r="D217" s="39" t="s">
        <v>1333</v>
      </c>
      <c r="E217" s="39" t="s">
        <v>1334</v>
      </c>
      <c r="F217" s="148" t="s">
        <v>1335</v>
      </c>
      <c r="G217" s="39" t="s">
        <v>1336</v>
      </c>
      <c r="I217" s="39" t="s">
        <v>29</v>
      </c>
      <c r="J217" s="39" t="s">
        <v>1337</v>
      </c>
      <c r="K217" s="39" t="s">
        <v>1338</v>
      </c>
      <c r="L217" s="39" t="s">
        <v>1339</v>
      </c>
      <c r="M217" s="86" t="s">
        <v>555</v>
      </c>
      <c r="N217" s="39" t="s">
        <v>1340</v>
      </c>
      <c r="O217" s="39" t="s">
        <v>24</v>
      </c>
      <c r="P217" s="39" t="s">
        <v>24</v>
      </c>
      <c r="Q217" s="147" t="s">
        <v>1341</v>
      </c>
      <c r="R217" s="39" t="s">
        <v>24</v>
      </c>
      <c r="S217" s="39" t="s">
        <v>24</v>
      </c>
      <c r="T217" s="39" t="s">
        <v>24</v>
      </c>
      <c r="U217" s="39" t="s">
        <v>24</v>
      </c>
      <c r="AB217" s="39">
        <f t="shared" si="12"/>
        <v>0</v>
      </c>
    </row>
    <row r="218" spans="1:28" s="15" customFormat="1" x14ac:dyDescent="0.25">
      <c r="A218" s="82">
        <v>304</v>
      </c>
      <c r="B218" s="82" t="s">
        <v>1342</v>
      </c>
      <c r="C218" s="82" t="s">
        <v>6616</v>
      </c>
      <c r="D218" s="15" t="s">
        <v>1343</v>
      </c>
      <c r="E218" s="15" t="s">
        <v>1344</v>
      </c>
      <c r="F218" s="15" t="s">
        <v>24</v>
      </c>
      <c r="G218" s="15" t="s">
        <v>24</v>
      </c>
      <c r="H218" s="15" t="s">
        <v>24</v>
      </c>
      <c r="I218" s="15" t="s">
        <v>24</v>
      </c>
      <c r="J218" s="15" t="s">
        <v>24</v>
      </c>
      <c r="K218" s="15" t="s">
        <v>24</v>
      </c>
      <c r="L218" s="15" t="s">
        <v>24</v>
      </c>
      <c r="M218" s="83" t="s">
        <v>24</v>
      </c>
      <c r="N218" s="15" t="s">
        <v>24</v>
      </c>
      <c r="O218" s="15" t="s">
        <v>24</v>
      </c>
      <c r="P218" s="15" t="s">
        <v>24</v>
      </c>
      <c r="Q218" s="15" t="s">
        <v>24</v>
      </c>
      <c r="R218" s="15" t="s">
        <v>24</v>
      </c>
      <c r="S218" s="15" t="s">
        <v>24</v>
      </c>
      <c r="T218" s="15" t="s">
        <v>24</v>
      </c>
      <c r="U218" s="15" t="s">
        <v>24</v>
      </c>
      <c r="AB218" s="15">
        <f t="shared" si="12"/>
        <v>0</v>
      </c>
    </row>
    <row r="219" spans="1:28" x14ac:dyDescent="0.25">
      <c r="A219" s="31">
        <v>305</v>
      </c>
      <c r="B219" s="31" t="s">
        <v>22</v>
      </c>
      <c r="D219" s="1" t="s">
        <v>1345</v>
      </c>
      <c r="E219" s="1" t="s">
        <v>24</v>
      </c>
      <c r="F219" s="1" t="s">
        <v>24</v>
      </c>
      <c r="G219" s="1" t="s">
        <v>24</v>
      </c>
      <c r="H219" s="1" t="s">
        <v>24</v>
      </c>
      <c r="I219" s="1" t="s">
        <v>29</v>
      </c>
      <c r="J219" s="1" t="s">
        <v>24</v>
      </c>
      <c r="K219" s="1" t="s">
        <v>1346</v>
      </c>
      <c r="L219" s="1" t="s">
        <v>1347</v>
      </c>
      <c r="M219" s="29">
        <v>791</v>
      </c>
      <c r="N219" s="1" t="s">
        <v>1348</v>
      </c>
      <c r="O219" s="1" t="s">
        <v>24</v>
      </c>
      <c r="P219" s="1" t="s">
        <v>24</v>
      </c>
      <c r="Q219" s="1" t="s">
        <v>24</v>
      </c>
      <c r="R219" s="1" t="s">
        <v>24</v>
      </c>
      <c r="S219" s="1" t="s">
        <v>24</v>
      </c>
      <c r="T219" s="1" t="s">
        <v>24</v>
      </c>
      <c r="U219" s="1" t="s">
        <v>24</v>
      </c>
      <c r="AB219" s="1">
        <f t="shared" si="12"/>
        <v>0</v>
      </c>
    </row>
    <row r="220" spans="1:28" s="23" customFormat="1" x14ac:dyDescent="0.25">
      <c r="A220" s="30" t="s">
        <v>24</v>
      </c>
      <c r="B220" s="30" t="s">
        <v>22</v>
      </c>
      <c r="C220" s="30" t="s">
        <v>6616</v>
      </c>
      <c r="D220" s="23" t="s">
        <v>1349</v>
      </c>
      <c r="E220" s="23" t="s">
        <v>1350</v>
      </c>
      <c r="F220" s="23" t="s">
        <v>24</v>
      </c>
      <c r="G220" s="23" t="s">
        <v>24</v>
      </c>
      <c r="H220" s="23" t="s">
        <v>24</v>
      </c>
      <c r="I220" s="23" t="s">
        <v>24</v>
      </c>
      <c r="J220" s="23" t="s">
        <v>24</v>
      </c>
      <c r="K220" s="23" t="s">
        <v>24</v>
      </c>
      <c r="L220" s="23" t="s">
        <v>1351</v>
      </c>
      <c r="M220" s="49"/>
      <c r="N220" s="23" t="s">
        <v>1352</v>
      </c>
      <c r="O220" s="23" t="s">
        <v>24</v>
      </c>
      <c r="P220" s="23" t="s">
        <v>24</v>
      </c>
      <c r="Q220" s="23" t="s">
        <v>24</v>
      </c>
      <c r="R220" s="23" t="s">
        <v>24</v>
      </c>
      <c r="S220" s="23" t="s">
        <v>24</v>
      </c>
      <c r="T220" s="23" t="s">
        <v>24</v>
      </c>
      <c r="U220" s="23" t="s">
        <v>24</v>
      </c>
    </row>
    <row r="221" spans="1:28" ht="13" x14ac:dyDescent="0.25">
      <c r="A221" s="31">
        <v>306</v>
      </c>
      <c r="B221" s="31" t="s">
        <v>22</v>
      </c>
      <c r="D221" s="1" t="s">
        <v>1353</v>
      </c>
      <c r="E221" s="1" t="s">
        <v>1354</v>
      </c>
      <c r="F221" s="1" t="s">
        <v>24</v>
      </c>
      <c r="G221" s="1" t="s">
        <v>24</v>
      </c>
      <c r="H221" s="1" t="s">
        <v>24</v>
      </c>
      <c r="I221" s="1" t="s">
        <v>29</v>
      </c>
      <c r="J221" s="1" t="s">
        <v>24</v>
      </c>
      <c r="K221" s="1" t="s">
        <v>1346</v>
      </c>
      <c r="L221" s="1" t="s">
        <v>1355</v>
      </c>
      <c r="M221" s="29" t="s">
        <v>555</v>
      </c>
      <c r="N221" s="1" t="s">
        <v>1356</v>
      </c>
      <c r="O221" s="1" t="s">
        <v>24</v>
      </c>
      <c r="P221" s="1" t="s">
        <v>24</v>
      </c>
      <c r="Q221" s="1" t="s">
        <v>24</v>
      </c>
      <c r="R221" s="1" t="s">
        <v>24</v>
      </c>
      <c r="S221" s="1" t="s">
        <v>24</v>
      </c>
      <c r="T221" s="1" t="s">
        <v>24</v>
      </c>
      <c r="U221" s="1" t="s">
        <v>24</v>
      </c>
      <c r="AB221" s="1">
        <f t="shared" ref="AB221:AB263" si="13">HYPERLINK(AA221,X221)</f>
        <v>0</v>
      </c>
    </row>
    <row r="222" spans="1:28" ht="13" x14ac:dyDescent="0.25">
      <c r="A222" s="31">
        <v>307</v>
      </c>
      <c r="B222" s="31" t="s">
        <v>22</v>
      </c>
      <c r="D222" s="1" t="s">
        <v>1357</v>
      </c>
      <c r="E222" s="1" t="s">
        <v>24</v>
      </c>
      <c r="F222" s="11" t="s">
        <v>1358</v>
      </c>
      <c r="G222" s="1" t="s">
        <v>1359</v>
      </c>
      <c r="I222" s="1" t="s">
        <v>190</v>
      </c>
      <c r="J222" s="1" t="s">
        <v>51</v>
      </c>
      <c r="K222" s="1" t="s">
        <v>1346</v>
      </c>
      <c r="L222" s="1" t="s">
        <v>24</v>
      </c>
      <c r="N222" s="23" t="s">
        <v>1360</v>
      </c>
      <c r="O222" s="1" t="s">
        <v>24</v>
      </c>
      <c r="P222" s="1" t="s">
        <v>24</v>
      </c>
      <c r="Q222" s="1" t="s">
        <v>24</v>
      </c>
      <c r="R222" s="1" t="s">
        <v>24</v>
      </c>
      <c r="S222" s="1" t="s">
        <v>24</v>
      </c>
      <c r="T222" s="1" t="s">
        <v>24</v>
      </c>
      <c r="U222" s="1" t="s">
        <v>594</v>
      </c>
      <c r="AB222" s="1">
        <f t="shared" si="13"/>
        <v>0</v>
      </c>
    </row>
    <row r="223" spans="1:28" s="12" customFormat="1" x14ac:dyDescent="0.25">
      <c r="A223" s="60">
        <v>308</v>
      </c>
      <c r="B223" s="60" t="s">
        <v>22</v>
      </c>
      <c r="C223" s="60"/>
      <c r="D223" s="12" t="s">
        <v>1361</v>
      </c>
      <c r="E223" s="12" t="s">
        <v>1362</v>
      </c>
      <c r="F223" s="12" t="s">
        <v>1363</v>
      </c>
      <c r="G223" s="12" t="s">
        <v>1364</v>
      </c>
      <c r="H223" s="12" t="s">
        <v>1365</v>
      </c>
      <c r="I223" s="12" t="s">
        <v>1366</v>
      </c>
      <c r="J223" s="12" t="s">
        <v>552</v>
      </c>
      <c r="K223" s="12" t="s">
        <v>1367</v>
      </c>
      <c r="L223" s="12" t="s">
        <v>1368</v>
      </c>
      <c r="M223" s="90" t="s">
        <v>555</v>
      </c>
      <c r="N223" s="12" t="s">
        <v>1369</v>
      </c>
      <c r="O223" s="12" t="s">
        <v>24</v>
      </c>
      <c r="P223" s="12" t="s">
        <v>24</v>
      </c>
      <c r="Q223" s="12" t="s">
        <v>24</v>
      </c>
      <c r="R223" s="12" t="s">
        <v>24</v>
      </c>
      <c r="S223" s="12" t="s">
        <v>24</v>
      </c>
      <c r="T223" s="12" t="s">
        <v>24</v>
      </c>
      <c r="U223" s="12" t="s">
        <v>24</v>
      </c>
      <c r="AB223" s="12">
        <f t="shared" si="13"/>
        <v>0</v>
      </c>
    </row>
    <row r="224" spans="1:28" ht="13" x14ac:dyDescent="0.25">
      <c r="A224" s="31">
        <v>309</v>
      </c>
      <c r="B224" s="31" t="s">
        <v>22</v>
      </c>
      <c r="D224" s="1" t="s">
        <v>1370</v>
      </c>
      <c r="E224" s="1" t="s">
        <v>1371</v>
      </c>
      <c r="F224" s="11" t="s">
        <v>1358</v>
      </c>
      <c r="G224" s="1" t="s">
        <v>1372</v>
      </c>
      <c r="H224" s="1" t="s">
        <v>1373</v>
      </c>
      <c r="I224" s="1" t="s">
        <v>50</v>
      </c>
      <c r="J224" s="1" t="s">
        <v>1078</v>
      </c>
      <c r="K224" t="s">
        <v>1374</v>
      </c>
      <c r="L224" s="1" t="s">
        <v>1375</v>
      </c>
      <c r="M224" s="29" t="s">
        <v>555</v>
      </c>
      <c r="N224" s="1" t="s">
        <v>1376</v>
      </c>
      <c r="O224" s="1" t="s">
        <v>24</v>
      </c>
      <c r="P224" s="10" t="s">
        <v>1377</v>
      </c>
      <c r="Q224" s="1" t="s">
        <v>24</v>
      </c>
      <c r="R224" s="1" t="s">
        <v>24</v>
      </c>
      <c r="S224" s="1" t="s">
        <v>24</v>
      </c>
      <c r="T224" s="1" t="s">
        <v>24</v>
      </c>
      <c r="U224" s="1" t="s">
        <v>1378</v>
      </c>
      <c r="AB224" s="1">
        <f t="shared" si="13"/>
        <v>0</v>
      </c>
    </row>
    <row r="225" spans="1:28" x14ac:dyDescent="0.25">
      <c r="A225" s="31">
        <v>310</v>
      </c>
      <c r="B225" s="31" t="s">
        <v>22</v>
      </c>
      <c r="D225" s="1" t="s">
        <v>1379</v>
      </c>
      <c r="E225" s="1" t="s">
        <v>24</v>
      </c>
      <c r="F225" s="1" t="s">
        <v>24</v>
      </c>
      <c r="G225" s="1" t="s">
        <v>24</v>
      </c>
      <c r="H225" s="1" t="s">
        <v>24</v>
      </c>
      <c r="I225" s="1" t="s">
        <v>233</v>
      </c>
      <c r="J225" s="1" t="s">
        <v>24</v>
      </c>
      <c r="K225" s="1" t="s">
        <v>1380</v>
      </c>
      <c r="L225" s="1" t="s">
        <v>1381</v>
      </c>
      <c r="M225" s="29">
        <v>733</v>
      </c>
      <c r="N225" s="1" t="s">
        <v>1382</v>
      </c>
      <c r="O225" s="1" t="s">
        <v>24</v>
      </c>
      <c r="P225" s="1" t="s">
        <v>24</v>
      </c>
      <c r="Q225" s="1" t="s">
        <v>24</v>
      </c>
      <c r="R225" s="1" t="s">
        <v>24</v>
      </c>
      <c r="S225" s="1" t="s">
        <v>24</v>
      </c>
      <c r="T225" s="1" t="s">
        <v>24</v>
      </c>
      <c r="U225" s="1" t="s">
        <v>1383</v>
      </c>
      <c r="AB225" s="1">
        <f t="shared" si="13"/>
        <v>0</v>
      </c>
    </row>
    <row r="226" spans="1:28" x14ac:dyDescent="0.25">
      <c r="A226" s="31">
        <v>311</v>
      </c>
      <c r="B226" s="31" t="s">
        <v>22</v>
      </c>
      <c r="D226" s="1" t="s">
        <v>1384</v>
      </c>
      <c r="E226" s="1" t="s">
        <v>24</v>
      </c>
      <c r="F226" s="1" t="s">
        <v>24</v>
      </c>
      <c r="G226" s="1" t="s">
        <v>24</v>
      </c>
      <c r="H226" s="1" t="s">
        <v>24</v>
      </c>
      <c r="I226" s="1" t="s">
        <v>24</v>
      </c>
      <c r="J226" s="1" t="s">
        <v>24</v>
      </c>
      <c r="K226" s="1" t="s">
        <v>1380</v>
      </c>
      <c r="L226" s="11" t="s">
        <v>1385</v>
      </c>
      <c r="M226" s="29">
        <v>492</v>
      </c>
      <c r="N226" s="1" t="s">
        <v>1386</v>
      </c>
      <c r="O226" s="1" t="s">
        <v>24</v>
      </c>
      <c r="P226" s="1" t="s">
        <v>24</v>
      </c>
      <c r="Q226" s="1" t="s">
        <v>24</v>
      </c>
      <c r="R226" s="1" t="s">
        <v>24</v>
      </c>
      <c r="S226" s="1" t="s">
        <v>24</v>
      </c>
      <c r="T226" s="1" t="s">
        <v>24</v>
      </c>
      <c r="U226" s="1" t="s">
        <v>1383</v>
      </c>
      <c r="AB226" s="1">
        <f t="shared" si="13"/>
        <v>0</v>
      </c>
    </row>
    <row r="227" spans="1:28" ht="13" x14ac:dyDescent="0.25">
      <c r="A227" s="31" t="s">
        <v>1387</v>
      </c>
      <c r="B227" s="31" t="s">
        <v>22</v>
      </c>
      <c r="D227" s="1" t="s">
        <v>1388</v>
      </c>
      <c r="E227" s="1" t="s">
        <v>1389</v>
      </c>
      <c r="F227" s="1" t="s">
        <v>24</v>
      </c>
      <c r="G227" s="1" t="s">
        <v>1390</v>
      </c>
      <c r="I227" s="1" t="s">
        <v>29</v>
      </c>
      <c r="J227" s="1" t="s">
        <v>1391</v>
      </c>
      <c r="K227" s="1" t="s">
        <v>1392</v>
      </c>
      <c r="L227" s="1" t="s">
        <v>1393</v>
      </c>
      <c r="M227" s="29" t="s">
        <v>555</v>
      </c>
      <c r="N227" s="1" t="s">
        <v>1394</v>
      </c>
      <c r="O227" s="1" t="s">
        <v>24</v>
      </c>
      <c r="P227" s="1" t="s">
        <v>24</v>
      </c>
      <c r="Q227" s="1" t="s">
        <v>24</v>
      </c>
      <c r="R227" s="1" t="s">
        <v>24</v>
      </c>
      <c r="S227" s="1" t="s">
        <v>24</v>
      </c>
      <c r="T227" s="1" t="s">
        <v>24</v>
      </c>
      <c r="U227" s="1" t="s">
        <v>1395</v>
      </c>
      <c r="AB227" s="1">
        <f t="shared" si="13"/>
        <v>0</v>
      </c>
    </row>
    <row r="228" spans="1:28" x14ac:dyDescent="0.25">
      <c r="A228" s="31">
        <v>314</v>
      </c>
      <c r="B228" s="31" t="s">
        <v>22</v>
      </c>
      <c r="D228" s="1" t="s">
        <v>1396</v>
      </c>
      <c r="E228" s="1" t="s">
        <v>24</v>
      </c>
      <c r="F228" s="1" t="s">
        <v>24</v>
      </c>
      <c r="G228" s="1" t="s">
        <v>24</v>
      </c>
      <c r="H228" s="1" t="s">
        <v>24</v>
      </c>
      <c r="I228" s="1" t="s">
        <v>24</v>
      </c>
      <c r="J228" s="1" t="s">
        <v>24</v>
      </c>
      <c r="K228" s="1" t="s">
        <v>1392</v>
      </c>
      <c r="L228" s="1" t="s">
        <v>24</v>
      </c>
      <c r="M228" s="29">
        <v>449</v>
      </c>
      <c r="N228" s="1" t="s">
        <v>1397</v>
      </c>
      <c r="O228" s="1" t="s">
        <v>24</v>
      </c>
      <c r="P228" s="1" t="s">
        <v>24</v>
      </c>
      <c r="Q228" s="1" t="s">
        <v>24</v>
      </c>
      <c r="R228" s="1" t="s">
        <v>24</v>
      </c>
      <c r="S228" s="1" t="s">
        <v>24</v>
      </c>
      <c r="T228" s="1" t="s">
        <v>24</v>
      </c>
      <c r="U228" s="1" t="s">
        <v>1383</v>
      </c>
      <c r="AB228" s="1">
        <f t="shared" si="13"/>
        <v>0</v>
      </c>
    </row>
    <row r="229" spans="1:28" ht="13" x14ac:dyDescent="0.25">
      <c r="A229" s="31">
        <v>315</v>
      </c>
      <c r="B229" s="31" t="s">
        <v>22</v>
      </c>
      <c r="D229" s="1" t="s">
        <v>1398</v>
      </c>
      <c r="E229" s="1" t="s">
        <v>24</v>
      </c>
      <c r="F229" s="1" t="s">
        <v>24</v>
      </c>
      <c r="G229" s="1" t="s">
        <v>24</v>
      </c>
      <c r="H229" s="1" t="s">
        <v>24</v>
      </c>
      <c r="I229" s="1" t="s">
        <v>24</v>
      </c>
      <c r="J229" s="1" t="s">
        <v>24</v>
      </c>
      <c r="K229" s="1" t="s">
        <v>1399</v>
      </c>
      <c r="L229" s="1" t="s">
        <v>1400</v>
      </c>
      <c r="M229" s="29" t="s">
        <v>555</v>
      </c>
      <c r="N229" s="23" t="s">
        <v>1401</v>
      </c>
      <c r="O229" s="1" t="s">
        <v>24</v>
      </c>
      <c r="P229" s="1" t="s">
        <v>24</v>
      </c>
      <c r="Q229" s="1" t="s">
        <v>24</v>
      </c>
      <c r="R229" s="1" t="s">
        <v>24</v>
      </c>
      <c r="S229" s="1" t="s">
        <v>24</v>
      </c>
      <c r="T229" s="1" t="s">
        <v>24</v>
      </c>
      <c r="U229" s="1" t="s">
        <v>1402</v>
      </c>
      <c r="AB229" s="1">
        <f t="shared" si="13"/>
        <v>0</v>
      </c>
    </row>
    <row r="230" spans="1:28" x14ac:dyDescent="0.25">
      <c r="A230" s="31">
        <v>316</v>
      </c>
      <c r="B230" s="31" t="s">
        <v>22</v>
      </c>
      <c r="D230" s="1" t="s">
        <v>1403</v>
      </c>
      <c r="E230" s="1" t="s">
        <v>1404</v>
      </c>
      <c r="F230" s="1" t="s">
        <v>24</v>
      </c>
      <c r="G230" s="1" t="s">
        <v>24</v>
      </c>
      <c r="H230" s="1" t="s">
        <v>24</v>
      </c>
      <c r="I230" s="1" t="s">
        <v>29</v>
      </c>
      <c r="J230" s="1" t="s">
        <v>24</v>
      </c>
      <c r="K230" s="1" t="s">
        <v>1405</v>
      </c>
      <c r="L230" s="1" t="s">
        <v>1406</v>
      </c>
      <c r="M230" s="29" t="s">
        <v>555</v>
      </c>
      <c r="N230" s="23" t="s">
        <v>1407</v>
      </c>
      <c r="O230" s="1" t="s">
        <v>24</v>
      </c>
      <c r="P230" s="1" t="s">
        <v>24</v>
      </c>
      <c r="Q230" s="1" t="s">
        <v>24</v>
      </c>
      <c r="R230" s="1" t="s">
        <v>24</v>
      </c>
      <c r="S230" s="1" t="s">
        <v>24</v>
      </c>
      <c r="T230" s="1" t="s">
        <v>24</v>
      </c>
      <c r="U230" s="1" t="s">
        <v>1408</v>
      </c>
      <c r="AB230" s="1">
        <f t="shared" si="13"/>
        <v>0</v>
      </c>
    </row>
    <row r="231" spans="1:28" x14ac:dyDescent="0.25">
      <c r="A231" s="31">
        <v>317</v>
      </c>
      <c r="B231" s="31" t="s">
        <v>22</v>
      </c>
      <c r="D231" s="1" t="s">
        <v>1409</v>
      </c>
      <c r="E231" s="1" t="s">
        <v>24</v>
      </c>
      <c r="F231" s="1" t="s">
        <v>24</v>
      </c>
      <c r="G231" s="1" t="s">
        <v>1022</v>
      </c>
      <c r="H231" s="63" t="s">
        <v>1410</v>
      </c>
      <c r="I231" s="1" t="s">
        <v>50</v>
      </c>
      <c r="J231" s="1" t="s">
        <v>791</v>
      </c>
      <c r="K231" s="1" t="s">
        <v>1411</v>
      </c>
      <c r="L231" t="s">
        <v>1412</v>
      </c>
      <c r="M231" s="29" t="s">
        <v>1413</v>
      </c>
      <c r="N231" s="23" t="s">
        <v>1414</v>
      </c>
      <c r="O231" s="1" t="s">
        <v>24</v>
      </c>
      <c r="P231" s="1" t="s">
        <v>24</v>
      </c>
      <c r="Q231" s="1" t="s">
        <v>24</v>
      </c>
      <c r="R231" s="1" t="s">
        <v>24</v>
      </c>
      <c r="S231" s="1" t="s">
        <v>24</v>
      </c>
      <c r="T231" s="1" t="s">
        <v>24</v>
      </c>
      <c r="U231" t="s">
        <v>1415</v>
      </c>
      <c r="AB231" s="1">
        <f t="shared" si="13"/>
        <v>0</v>
      </c>
    </row>
    <row r="232" spans="1:28" s="15" customFormat="1" x14ac:dyDescent="0.25">
      <c r="A232" s="82" t="s">
        <v>1416</v>
      </c>
      <c r="B232" s="82" t="s">
        <v>22</v>
      </c>
      <c r="C232" s="82" t="s">
        <v>6616</v>
      </c>
      <c r="D232" s="15" t="s">
        <v>1417</v>
      </c>
      <c r="E232" s="121" t="s">
        <v>1418</v>
      </c>
      <c r="F232" s="15" t="s">
        <v>24</v>
      </c>
      <c r="G232" s="15" t="s">
        <v>24</v>
      </c>
      <c r="H232" s="15" t="s">
        <v>24</v>
      </c>
      <c r="I232" s="15" t="s">
        <v>24</v>
      </c>
      <c r="J232" s="115" t="s">
        <v>24</v>
      </c>
      <c r="K232" s="115" t="s">
        <v>24</v>
      </c>
      <c r="L232" s="115" t="s">
        <v>24</v>
      </c>
      <c r="M232" s="83" t="s">
        <v>24</v>
      </c>
      <c r="N232" s="15" t="s">
        <v>24</v>
      </c>
      <c r="O232" s="15" t="s">
        <v>24</v>
      </c>
      <c r="P232" s="15" t="s">
        <v>24</v>
      </c>
      <c r="Q232" s="15" t="s">
        <v>24</v>
      </c>
      <c r="R232" s="15" t="s">
        <v>24</v>
      </c>
      <c r="S232" s="15" t="s">
        <v>24</v>
      </c>
      <c r="T232" s="15" t="s">
        <v>24</v>
      </c>
      <c r="U232" s="15" t="s">
        <v>24</v>
      </c>
      <c r="AB232" s="15">
        <f t="shared" si="13"/>
        <v>0</v>
      </c>
    </row>
    <row r="233" spans="1:28" ht="13" x14ac:dyDescent="0.25">
      <c r="A233" s="31" t="s">
        <v>1419</v>
      </c>
      <c r="B233" s="31" t="s">
        <v>1420</v>
      </c>
      <c r="D233" s="1" t="s">
        <v>1421</v>
      </c>
      <c r="E233" s="1" t="s">
        <v>1343</v>
      </c>
      <c r="F233" s="1" t="s">
        <v>1422</v>
      </c>
      <c r="G233" s="1" t="s">
        <v>608</v>
      </c>
      <c r="H233" s="1" t="s">
        <v>24</v>
      </c>
      <c r="I233" s="1" t="s">
        <v>29</v>
      </c>
      <c r="J233" s="1" t="s">
        <v>904</v>
      </c>
      <c r="K233" s="1" t="s">
        <v>1423</v>
      </c>
      <c r="L233" s="1" t="s">
        <v>1424</v>
      </c>
      <c r="M233" s="29" t="s">
        <v>555</v>
      </c>
      <c r="N233" s="1" t="s">
        <v>1425</v>
      </c>
      <c r="O233" s="1" t="s">
        <v>1426</v>
      </c>
      <c r="P233" s="1" t="s">
        <v>24</v>
      </c>
      <c r="Q233" s="1" t="s">
        <v>24</v>
      </c>
      <c r="R233" s="1" t="s">
        <v>29</v>
      </c>
      <c r="S233" s="1" t="s">
        <v>24</v>
      </c>
      <c r="T233" s="1" t="s">
        <v>24</v>
      </c>
      <c r="U233" s="1" t="s">
        <v>1427</v>
      </c>
      <c r="AB233" s="1">
        <f t="shared" si="13"/>
        <v>0</v>
      </c>
    </row>
    <row r="234" spans="1:28" s="56" customFormat="1" x14ac:dyDescent="0.25">
      <c r="A234" s="77">
        <v>322</v>
      </c>
      <c r="B234" s="77" t="s">
        <v>1428</v>
      </c>
      <c r="C234" s="77"/>
      <c r="D234" s="56" t="s">
        <v>1429</v>
      </c>
      <c r="E234" s="56" t="s">
        <v>24</v>
      </c>
      <c r="F234" s="56" t="s">
        <v>1430</v>
      </c>
      <c r="G234" s="56" t="s">
        <v>790</v>
      </c>
      <c r="H234" s="56" t="s">
        <v>24</v>
      </c>
      <c r="I234" s="56" t="s">
        <v>233</v>
      </c>
      <c r="J234" s="56" t="s">
        <v>757</v>
      </c>
      <c r="K234" s="56" t="s">
        <v>1431</v>
      </c>
      <c r="L234" s="56" t="s">
        <v>1432</v>
      </c>
      <c r="M234" s="79" t="s">
        <v>555</v>
      </c>
      <c r="N234" s="56" t="s">
        <v>1433</v>
      </c>
      <c r="O234" s="56" t="s">
        <v>24</v>
      </c>
      <c r="P234" s="56" t="s">
        <v>1434</v>
      </c>
      <c r="Q234" s="56" t="s">
        <v>24</v>
      </c>
      <c r="R234" s="56" t="s">
        <v>24</v>
      </c>
      <c r="S234" s="56" t="s">
        <v>1435</v>
      </c>
      <c r="T234" s="56" t="s">
        <v>24</v>
      </c>
      <c r="U234" s="56" t="s">
        <v>1436</v>
      </c>
      <c r="AB234" s="56">
        <f t="shared" si="13"/>
        <v>0</v>
      </c>
    </row>
    <row r="235" spans="1:28" s="10" customFormat="1" x14ac:dyDescent="0.25">
      <c r="A235" s="34">
        <v>323</v>
      </c>
      <c r="B235" s="34" t="s">
        <v>22</v>
      </c>
      <c r="C235" s="34" t="s">
        <v>6616</v>
      </c>
      <c r="D235" s="10" t="s">
        <v>1437</v>
      </c>
      <c r="E235" s="23" t="s">
        <v>1438</v>
      </c>
      <c r="F235" s="23" t="s">
        <v>1439</v>
      </c>
      <c r="G235" s="23"/>
      <c r="H235" s="23" t="s">
        <v>24</v>
      </c>
      <c r="I235" s="23" t="s">
        <v>1440</v>
      </c>
      <c r="J235" s="23" t="s">
        <v>24</v>
      </c>
      <c r="K235" s="23" t="s">
        <v>24</v>
      </c>
      <c r="L235" s="23" t="s">
        <v>1441</v>
      </c>
      <c r="M235" s="49" t="s">
        <v>555</v>
      </c>
      <c r="N235" s="10" t="s">
        <v>737</v>
      </c>
      <c r="O235" s="10" t="s">
        <v>737</v>
      </c>
      <c r="P235" s="10" t="s">
        <v>737</v>
      </c>
      <c r="Q235" s="10" t="s">
        <v>737</v>
      </c>
      <c r="R235" s="10" t="s">
        <v>737</v>
      </c>
      <c r="S235" s="10" t="s">
        <v>737</v>
      </c>
      <c r="T235" s="10" t="s">
        <v>737</v>
      </c>
      <c r="U235" s="10" t="s">
        <v>737</v>
      </c>
      <c r="AB235" s="10">
        <f t="shared" si="13"/>
        <v>0</v>
      </c>
    </row>
    <row r="236" spans="1:28" x14ac:dyDescent="0.25">
      <c r="A236" s="31">
        <v>326</v>
      </c>
      <c r="B236" s="31" t="s">
        <v>22</v>
      </c>
      <c r="C236" s="31" t="s">
        <v>6616</v>
      </c>
      <c r="D236" s="1" t="s">
        <v>901</v>
      </c>
      <c r="E236" s="10" t="s">
        <v>1442</v>
      </c>
      <c r="F236" s="1" t="s">
        <v>902</v>
      </c>
      <c r="H236" s="1" t="s">
        <v>24</v>
      </c>
      <c r="I236" s="1" t="s">
        <v>24</v>
      </c>
      <c r="J236" s="1" t="s">
        <v>904</v>
      </c>
      <c r="K236" s="1" t="s">
        <v>24</v>
      </c>
      <c r="L236" s="1" t="s">
        <v>1443</v>
      </c>
      <c r="M236" s="29" t="s">
        <v>24</v>
      </c>
      <c r="N236" s="1" t="s">
        <v>1444</v>
      </c>
      <c r="O236" s="1" t="s">
        <v>24</v>
      </c>
      <c r="P236" s="1" t="s">
        <v>24</v>
      </c>
      <c r="Q236" s="1" t="s">
        <v>24</v>
      </c>
      <c r="R236" s="1" t="s">
        <v>24</v>
      </c>
      <c r="S236" s="1" t="s">
        <v>24</v>
      </c>
      <c r="T236" s="1" t="s">
        <v>24</v>
      </c>
      <c r="U236" s="1" t="s">
        <v>902</v>
      </c>
      <c r="AB236" s="1">
        <f t="shared" si="13"/>
        <v>0</v>
      </c>
    </row>
    <row r="237" spans="1:28" x14ac:dyDescent="0.25">
      <c r="A237" s="31">
        <v>327</v>
      </c>
      <c r="B237" s="31" t="s">
        <v>22</v>
      </c>
      <c r="D237" s="1" t="s">
        <v>1445</v>
      </c>
      <c r="E237" s="1" t="s">
        <v>1446</v>
      </c>
      <c r="F237" s="1" t="s">
        <v>24</v>
      </c>
      <c r="G237" s="1" t="s">
        <v>24</v>
      </c>
      <c r="H237" s="1" t="s">
        <v>24</v>
      </c>
      <c r="I237" s="1" t="s">
        <v>29</v>
      </c>
      <c r="J237" s="1" t="s">
        <v>24</v>
      </c>
      <c r="K237" s="1" t="s">
        <v>1447</v>
      </c>
      <c r="L237" s="1" t="s">
        <v>1448</v>
      </c>
      <c r="M237" s="46" t="s">
        <v>1449</v>
      </c>
      <c r="N237" s="1" t="s">
        <v>1450</v>
      </c>
      <c r="O237" s="1" t="s">
        <v>24</v>
      </c>
      <c r="P237" s="1" t="s">
        <v>24</v>
      </c>
      <c r="Q237" s="1" t="s">
        <v>24</v>
      </c>
      <c r="R237" s="1" t="s">
        <v>24</v>
      </c>
      <c r="S237" s="1" t="s">
        <v>24</v>
      </c>
      <c r="T237" s="1" t="s">
        <v>24</v>
      </c>
      <c r="U237" s="1" t="s">
        <v>1451</v>
      </c>
      <c r="AB237" s="1">
        <f t="shared" si="13"/>
        <v>0</v>
      </c>
    </row>
    <row r="238" spans="1:28" ht="13" x14ac:dyDescent="0.25">
      <c r="A238" s="31">
        <v>328</v>
      </c>
      <c r="B238" s="31" t="s">
        <v>22</v>
      </c>
      <c r="D238" s="1" t="s">
        <v>1452</v>
      </c>
      <c r="E238" s="1" t="s">
        <v>27</v>
      </c>
      <c r="F238" s="1" t="s">
        <v>1453</v>
      </c>
      <c r="G238" s="1" t="s">
        <v>1454</v>
      </c>
      <c r="I238" s="1" t="s">
        <v>29</v>
      </c>
      <c r="J238" s="1" t="s">
        <v>24</v>
      </c>
      <c r="K238" s="1" t="s">
        <v>1455</v>
      </c>
      <c r="L238" s="1" t="s">
        <v>1456</v>
      </c>
      <c r="M238" s="29" t="s">
        <v>555</v>
      </c>
      <c r="N238" s="1" t="s">
        <v>1457</v>
      </c>
      <c r="O238" s="1" t="s">
        <v>24</v>
      </c>
      <c r="P238" s="1" t="s">
        <v>24</v>
      </c>
      <c r="Q238" s="1" t="s">
        <v>24</v>
      </c>
      <c r="R238" s="1" t="s">
        <v>24</v>
      </c>
      <c r="S238" s="1" t="s">
        <v>24</v>
      </c>
      <c r="T238" s="1" t="s">
        <v>24</v>
      </c>
      <c r="U238" s="1" t="s">
        <v>1458</v>
      </c>
      <c r="AB238" s="1">
        <f t="shared" si="13"/>
        <v>0</v>
      </c>
    </row>
    <row r="239" spans="1:28" x14ac:dyDescent="0.25">
      <c r="A239" s="31">
        <v>329</v>
      </c>
      <c r="B239" s="31" t="s">
        <v>22</v>
      </c>
      <c r="D239" s="1" t="s">
        <v>1459</v>
      </c>
      <c r="E239" s="1" t="s">
        <v>1460</v>
      </c>
      <c r="F239" s="11" t="s">
        <v>1461</v>
      </c>
      <c r="G239" s="1" t="s">
        <v>702</v>
      </c>
      <c r="H239" s="1" t="s">
        <v>24</v>
      </c>
      <c r="I239" s="1" t="s">
        <v>29</v>
      </c>
      <c r="J239" s="1" t="s">
        <v>904</v>
      </c>
      <c r="K239" s="1" t="s">
        <v>1455</v>
      </c>
      <c r="L239" s="1" t="s">
        <v>1462</v>
      </c>
      <c r="M239" s="46" t="s">
        <v>706</v>
      </c>
      <c r="N239" s="1" t="s">
        <v>1463</v>
      </c>
      <c r="O239" s="1" t="s">
        <v>24</v>
      </c>
      <c r="P239" s="1" t="s">
        <v>24</v>
      </c>
      <c r="Q239" s="1" t="s">
        <v>24</v>
      </c>
      <c r="R239" s="1" t="s">
        <v>1464</v>
      </c>
      <c r="T239" s="1" t="s">
        <v>24</v>
      </c>
      <c r="U239" s="1" t="s">
        <v>1465</v>
      </c>
      <c r="AB239" s="1">
        <f t="shared" si="13"/>
        <v>0</v>
      </c>
    </row>
    <row r="240" spans="1:28" ht="13" x14ac:dyDescent="0.25">
      <c r="A240" s="31" t="s">
        <v>1466</v>
      </c>
      <c r="B240" s="72" t="s">
        <v>1467</v>
      </c>
      <c r="C240" s="72"/>
      <c r="D240" s="73" t="s">
        <v>1468</v>
      </c>
      <c r="E240" s="73" t="s">
        <v>1469</v>
      </c>
      <c r="F240" s="73" t="s">
        <v>1470</v>
      </c>
      <c r="G240" s="1" t="s">
        <v>702</v>
      </c>
      <c r="H240" s="1" t="s">
        <v>24</v>
      </c>
      <c r="I240" s="1" t="s">
        <v>29</v>
      </c>
      <c r="J240" s="1" t="s">
        <v>904</v>
      </c>
      <c r="K240" s="1" t="s">
        <v>1471</v>
      </c>
      <c r="L240" s="1" t="s">
        <v>1472</v>
      </c>
      <c r="M240" s="29" t="s">
        <v>555</v>
      </c>
      <c r="N240" s="1" t="s">
        <v>1473</v>
      </c>
      <c r="O240" s="1" t="s">
        <v>24</v>
      </c>
      <c r="P240" s="1" t="s">
        <v>1474</v>
      </c>
      <c r="Q240" s="1" t="s">
        <v>24</v>
      </c>
      <c r="R240" s="1" t="s">
        <v>29</v>
      </c>
      <c r="S240" s="1" t="s">
        <v>476</v>
      </c>
      <c r="T240" s="1" t="s">
        <v>24</v>
      </c>
      <c r="U240" s="1" t="s">
        <v>1475</v>
      </c>
      <c r="AB240" s="1">
        <f t="shared" si="13"/>
        <v>0</v>
      </c>
    </row>
    <row r="241" spans="1:28" x14ac:dyDescent="0.25">
      <c r="A241" s="31" t="s">
        <v>1476</v>
      </c>
      <c r="B241" s="31" t="s">
        <v>22</v>
      </c>
      <c r="D241" s="1" t="s">
        <v>1477</v>
      </c>
      <c r="E241" s="1" t="s">
        <v>1478</v>
      </c>
      <c r="F241" s="1" t="s">
        <v>24</v>
      </c>
      <c r="G241" s="1" t="s">
        <v>24</v>
      </c>
      <c r="H241" s="1" t="s">
        <v>24</v>
      </c>
      <c r="I241" s="1" t="s">
        <v>29</v>
      </c>
      <c r="J241" s="1" t="s">
        <v>24</v>
      </c>
      <c r="K241" s="1" t="s">
        <v>1479</v>
      </c>
      <c r="L241" s="1" t="s">
        <v>1480</v>
      </c>
      <c r="M241" s="29" t="s">
        <v>1273</v>
      </c>
      <c r="N241" s="1" t="s">
        <v>1481</v>
      </c>
      <c r="O241" s="1" t="s">
        <v>24</v>
      </c>
      <c r="P241" s="1" t="s">
        <v>24</v>
      </c>
      <c r="Q241" s="1" t="s">
        <v>24</v>
      </c>
      <c r="R241" s="1" t="s">
        <v>24</v>
      </c>
      <c r="S241" s="1" t="s">
        <v>24</v>
      </c>
      <c r="T241" s="1" t="s">
        <v>24</v>
      </c>
      <c r="U241" s="1" t="s">
        <v>1482</v>
      </c>
      <c r="AB241" s="1">
        <f t="shared" si="13"/>
        <v>0</v>
      </c>
    </row>
    <row r="242" spans="1:28" x14ac:dyDescent="0.25">
      <c r="A242" s="31">
        <v>332</v>
      </c>
      <c r="B242" s="31" t="s">
        <v>22</v>
      </c>
      <c r="D242" s="1" t="s">
        <v>1483</v>
      </c>
      <c r="E242" s="1" t="s">
        <v>24</v>
      </c>
      <c r="F242" s="1" t="s">
        <v>24</v>
      </c>
      <c r="G242" s="1" t="s">
        <v>24</v>
      </c>
      <c r="H242" s="1" t="s">
        <v>24</v>
      </c>
      <c r="I242" s="1" t="s">
        <v>24</v>
      </c>
      <c r="J242" s="1" t="s">
        <v>24</v>
      </c>
      <c r="K242" s="1" t="s">
        <v>1484</v>
      </c>
      <c r="L242" s="1" t="s">
        <v>24</v>
      </c>
      <c r="M242" s="29" t="s">
        <v>1485</v>
      </c>
      <c r="N242" s="1" t="s">
        <v>1486</v>
      </c>
      <c r="O242" s="1" t="s">
        <v>24</v>
      </c>
      <c r="P242" s="1" t="s">
        <v>24</v>
      </c>
      <c r="Q242" s="1" t="s">
        <v>24</v>
      </c>
      <c r="R242" s="1" t="s">
        <v>24</v>
      </c>
      <c r="S242" s="1" t="s">
        <v>24</v>
      </c>
      <c r="T242" s="1" t="s">
        <v>24</v>
      </c>
      <c r="U242" s="1" t="s">
        <v>24</v>
      </c>
      <c r="AB242" s="1">
        <f t="shared" si="13"/>
        <v>0</v>
      </c>
    </row>
    <row r="243" spans="1:28" s="12" customFormat="1" x14ac:dyDescent="0.25">
      <c r="A243" s="60" t="s">
        <v>1487</v>
      </c>
      <c r="B243" s="60" t="s">
        <v>22</v>
      </c>
      <c r="C243" s="60"/>
      <c r="D243" s="12" t="s">
        <v>1488</v>
      </c>
      <c r="E243" s="12" t="s">
        <v>1489</v>
      </c>
      <c r="F243" s="12" t="s">
        <v>1490</v>
      </c>
      <c r="G243" s="12" t="s">
        <v>1491</v>
      </c>
      <c r="H243" s="94" t="s">
        <v>1492</v>
      </c>
      <c r="I243" s="12" t="s">
        <v>1493</v>
      </c>
      <c r="J243" s="93" t="s">
        <v>552</v>
      </c>
      <c r="K243" s="93" t="s">
        <v>1494</v>
      </c>
      <c r="L243" s="89" t="s">
        <v>1495</v>
      </c>
      <c r="M243" s="12" t="s">
        <v>24</v>
      </c>
      <c r="N243" s="54" t="s">
        <v>1496</v>
      </c>
      <c r="O243" s="12" t="s">
        <v>24</v>
      </c>
      <c r="P243" s="12" t="s">
        <v>1497</v>
      </c>
      <c r="Q243" s="12" t="s">
        <v>24</v>
      </c>
      <c r="R243" s="12" t="s">
        <v>24</v>
      </c>
      <c r="S243" s="12" t="s">
        <v>24</v>
      </c>
      <c r="T243" s="12" t="s">
        <v>24</v>
      </c>
      <c r="U243" s="12" t="s">
        <v>24</v>
      </c>
      <c r="AB243" s="12">
        <f t="shared" si="13"/>
        <v>0</v>
      </c>
    </row>
    <row r="244" spans="1:28" x14ac:dyDescent="0.25">
      <c r="A244" s="31">
        <v>336</v>
      </c>
      <c r="B244" s="31" t="s">
        <v>22</v>
      </c>
      <c r="D244" s="1" t="s">
        <v>1498</v>
      </c>
      <c r="E244" s="1" t="s">
        <v>24</v>
      </c>
      <c r="F244" s="1" t="s">
        <v>1499</v>
      </c>
      <c r="G244" s="1" t="s">
        <v>1500</v>
      </c>
      <c r="H244" s="1" t="s">
        <v>24</v>
      </c>
      <c r="I244" s="31" t="s">
        <v>29</v>
      </c>
      <c r="J244" s="1" t="s">
        <v>904</v>
      </c>
      <c r="K244" s="1" t="s">
        <v>1501</v>
      </c>
      <c r="L244" s="1" t="s">
        <v>24</v>
      </c>
      <c r="M244" s="29">
        <v>492</v>
      </c>
      <c r="N244" s="1" t="s">
        <v>1502</v>
      </c>
      <c r="O244" s="31" t="s">
        <v>24</v>
      </c>
      <c r="P244" s="1" t="s">
        <v>24</v>
      </c>
      <c r="Q244" s="31" t="s">
        <v>1503</v>
      </c>
      <c r="R244" s="1" t="s">
        <v>24</v>
      </c>
      <c r="S244" s="1" t="s">
        <v>24</v>
      </c>
      <c r="T244" s="1" t="s">
        <v>24</v>
      </c>
      <c r="U244" s="1" t="s">
        <v>1504</v>
      </c>
      <c r="AB244" s="1">
        <f t="shared" si="13"/>
        <v>0</v>
      </c>
    </row>
    <row r="245" spans="1:28" x14ac:dyDescent="0.25">
      <c r="A245" s="31">
        <v>337</v>
      </c>
      <c r="B245" s="1" t="s">
        <v>1428</v>
      </c>
      <c r="C245" s="1"/>
      <c r="D245" s="1" t="s">
        <v>1505</v>
      </c>
      <c r="E245" s="11" t="s">
        <v>1506</v>
      </c>
      <c r="F245" s="11" t="s">
        <v>1507</v>
      </c>
      <c r="G245" s="1" t="s">
        <v>1508</v>
      </c>
      <c r="H245" s="1" t="s">
        <v>24</v>
      </c>
      <c r="I245" s="1" t="s">
        <v>1509</v>
      </c>
      <c r="J245" s="1" t="s">
        <v>24</v>
      </c>
      <c r="K245" s="1" t="s">
        <v>1501</v>
      </c>
      <c r="L245" s="1" t="s">
        <v>1510</v>
      </c>
      <c r="M245" s="29" t="s">
        <v>555</v>
      </c>
      <c r="N245" s="1" t="s">
        <v>1511</v>
      </c>
      <c r="O245" s="1" t="s">
        <v>24</v>
      </c>
      <c r="P245" s="11" t="s">
        <v>1512</v>
      </c>
      <c r="Q245" s="1" t="s">
        <v>24</v>
      </c>
      <c r="R245" s="1" t="s">
        <v>24</v>
      </c>
      <c r="S245" s="1" t="s">
        <v>24</v>
      </c>
      <c r="T245" s="1" t="s">
        <v>24</v>
      </c>
      <c r="U245" s="1" t="s">
        <v>24</v>
      </c>
      <c r="AB245" s="1">
        <f t="shared" si="13"/>
        <v>0</v>
      </c>
    </row>
    <row r="246" spans="1:28" x14ac:dyDescent="0.25">
      <c r="A246" s="31">
        <v>338</v>
      </c>
      <c r="B246" s="31" t="s">
        <v>22</v>
      </c>
      <c r="D246" s="1" t="s">
        <v>1513</v>
      </c>
      <c r="E246" s="1" t="s">
        <v>24</v>
      </c>
      <c r="F246" s="1" t="s">
        <v>24</v>
      </c>
      <c r="G246" s="1" t="s">
        <v>24</v>
      </c>
      <c r="H246" s="1" t="s">
        <v>24</v>
      </c>
      <c r="I246" s="1" t="s">
        <v>24</v>
      </c>
      <c r="J246" s="1" t="s">
        <v>24</v>
      </c>
      <c r="K246" s="1" t="s">
        <v>1514</v>
      </c>
      <c r="L246" s="23" t="s">
        <v>1515</v>
      </c>
      <c r="M246" s="29" t="s">
        <v>555</v>
      </c>
      <c r="N246" s="1" t="s">
        <v>1516</v>
      </c>
      <c r="O246" s="1" t="s">
        <v>24</v>
      </c>
      <c r="P246" s="1" t="s">
        <v>24</v>
      </c>
      <c r="Q246" s="1" t="s">
        <v>24</v>
      </c>
      <c r="R246" s="1" t="s">
        <v>24</v>
      </c>
      <c r="S246" s="1" t="s">
        <v>24</v>
      </c>
      <c r="T246" s="1" t="s">
        <v>24</v>
      </c>
      <c r="U246" s="1" t="s">
        <v>24</v>
      </c>
      <c r="AB246" s="1">
        <f t="shared" si="13"/>
        <v>0</v>
      </c>
    </row>
    <row r="247" spans="1:28" x14ac:dyDescent="0.25">
      <c r="A247" s="31">
        <v>339</v>
      </c>
      <c r="B247" s="31" t="s">
        <v>22</v>
      </c>
      <c r="D247" s="1" t="s">
        <v>1517</v>
      </c>
      <c r="E247" s="1" t="s">
        <v>1518</v>
      </c>
      <c r="F247" s="1" t="s">
        <v>24</v>
      </c>
      <c r="G247" s="1" t="s">
        <v>702</v>
      </c>
      <c r="H247" s="1" t="s">
        <v>24</v>
      </c>
      <c r="I247" s="1" t="s">
        <v>29</v>
      </c>
      <c r="J247" s="1" t="s">
        <v>703</v>
      </c>
      <c r="K247" s="1" t="s">
        <v>1514</v>
      </c>
      <c r="L247" s="23" t="s">
        <v>1519</v>
      </c>
      <c r="M247" s="29">
        <v>719</v>
      </c>
      <c r="N247" s="1" t="s">
        <v>1520</v>
      </c>
      <c r="O247" s="1" t="s">
        <v>24</v>
      </c>
      <c r="P247" s="23" t="s">
        <v>1521</v>
      </c>
      <c r="Q247" s="1" t="s">
        <v>24</v>
      </c>
      <c r="R247" s="1" t="s">
        <v>24</v>
      </c>
      <c r="S247" s="1" t="s">
        <v>24</v>
      </c>
      <c r="T247" s="1" t="s">
        <v>24</v>
      </c>
      <c r="U247" s="1" t="s">
        <v>24</v>
      </c>
      <c r="AB247" s="1">
        <f t="shared" si="13"/>
        <v>0</v>
      </c>
    </row>
    <row r="248" spans="1:28" x14ac:dyDescent="0.25">
      <c r="A248" s="31">
        <v>340</v>
      </c>
      <c r="B248" s="31" t="s">
        <v>22</v>
      </c>
      <c r="D248" s="1" t="s">
        <v>1522</v>
      </c>
      <c r="E248" s="1" t="s">
        <v>1523</v>
      </c>
      <c r="F248" s="1" t="s">
        <v>24</v>
      </c>
      <c r="G248" s="1" t="s">
        <v>24</v>
      </c>
      <c r="H248" s="1" t="s">
        <v>24</v>
      </c>
      <c r="I248" s="1" t="s">
        <v>29</v>
      </c>
      <c r="J248" s="1" t="s">
        <v>1524</v>
      </c>
      <c r="K248" s="1" t="s">
        <v>1514</v>
      </c>
      <c r="L248" s="1" t="s">
        <v>1525</v>
      </c>
      <c r="M248" s="29" t="s">
        <v>555</v>
      </c>
      <c r="N248" s="1" t="s">
        <v>1526</v>
      </c>
      <c r="O248" s="1" t="s">
        <v>24</v>
      </c>
      <c r="P248" s="1" t="s">
        <v>24</v>
      </c>
      <c r="Q248" s="1" t="s">
        <v>24</v>
      </c>
      <c r="R248" s="1" t="s">
        <v>24</v>
      </c>
      <c r="S248" s="1" t="s">
        <v>24</v>
      </c>
      <c r="T248" s="1" t="s">
        <v>24</v>
      </c>
      <c r="U248" s="1" t="s">
        <v>1527</v>
      </c>
      <c r="AB248" s="1">
        <f t="shared" si="13"/>
        <v>0</v>
      </c>
    </row>
    <row r="249" spans="1:28" ht="13" x14ac:dyDescent="0.25">
      <c r="A249" s="31">
        <v>341</v>
      </c>
      <c r="B249" s="31" t="s">
        <v>22</v>
      </c>
      <c r="D249" s="1" t="s">
        <v>1528</v>
      </c>
      <c r="E249" s="1" t="s">
        <v>24</v>
      </c>
      <c r="F249" s="1" t="s">
        <v>24</v>
      </c>
      <c r="G249" s="1" t="s">
        <v>24</v>
      </c>
      <c r="H249" s="1" t="s">
        <v>24</v>
      </c>
      <c r="I249" s="1" t="s">
        <v>29</v>
      </c>
      <c r="J249" s="1" t="s">
        <v>24</v>
      </c>
      <c r="K249" s="1" t="s">
        <v>1529</v>
      </c>
      <c r="L249" s="1" t="s">
        <v>1530</v>
      </c>
      <c r="M249" s="29">
        <v>382</v>
      </c>
      <c r="N249" s="1" t="s">
        <v>1531</v>
      </c>
      <c r="O249" s="1" t="s">
        <v>24</v>
      </c>
      <c r="P249" s="1" t="s">
        <v>24</v>
      </c>
      <c r="Q249" s="1" t="s">
        <v>24</v>
      </c>
      <c r="R249" s="1" t="s">
        <v>24</v>
      </c>
      <c r="S249" s="1" t="s">
        <v>24</v>
      </c>
      <c r="T249" s="1" t="s">
        <v>24</v>
      </c>
      <c r="U249" s="1" t="s">
        <v>1532</v>
      </c>
      <c r="AB249" s="1">
        <f t="shared" si="13"/>
        <v>0</v>
      </c>
    </row>
    <row r="250" spans="1:28" s="10" customFormat="1" x14ac:dyDescent="0.25">
      <c r="A250" s="34">
        <v>342</v>
      </c>
      <c r="B250" s="34" t="s">
        <v>737</v>
      </c>
      <c r="C250" s="34"/>
      <c r="D250" s="10" t="s">
        <v>1533</v>
      </c>
      <c r="E250" s="10" t="s">
        <v>737</v>
      </c>
      <c r="F250" s="10" t="s">
        <v>737</v>
      </c>
      <c r="G250" s="10" t="s">
        <v>737</v>
      </c>
      <c r="H250" s="10" t="s">
        <v>737</v>
      </c>
      <c r="I250" s="10" t="s">
        <v>737</v>
      </c>
      <c r="J250" s="10" t="s">
        <v>737</v>
      </c>
      <c r="K250" s="10" t="s">
        <v>737</v>
      </c>
      <c r="L250" s="10" t="s">
        <v>737</v>
      </c>
      <c r="M250" s="59" t="s">
        <v>737</v>
      </c>
      <c r="N250" s="10" t="s">
        <v>737</v>
      </c>
      <c r="O250" s="10" t="s">
        <v>737</v>
      </c>
      <c r="P250" s="10" t="s">
        <v>737</v>
      </c>
      <c r="Q250" s="10" t="s">
        <v>737</v>
      </c>
      <c r="R250" s="10" t="s">
        <v>737</v>
      </c>
      <c r="S250" s="10" t="s">
        <v>737</v>
      </c>
      <c r="T250" s="10" t="s">
        <v>737</v>
      </c>
      <c r="U250" s="10" t="s">
        <v>737</v>
      </c>
      <c r="AB250" s="10">
        <f t="shared" si="13"/>
        <v>0</v>
      </c>
    </row>
    <row r="251" spans="1:28" ht="13" x14ac:dyDescent="0.25">
      <c r="A251" s="31">
        <v>343</v>
      </c>
      <c r="B251" s="31" t="s">
        <v>22</v>
      </c>
      <c r="D251" s="1" t="s">
        <v>1534</v>
      </c>
      <c r="E251" s="1" t="s">
        <v>1535</v>
      </c>
      <c r="F251" s="1" t="s">
        <v>24</v>
      </c>
      <c r="G251" s="1" t="s">
        <v>24</v>
      </c>
      <c r="H251" s="1" t="s">
        <v>24</v>
      </c>
      <c r="I251" s="1" t="s">
        <v>29</v>
      </c>
      <c r="J251" s="1" t="s">
        <v>24</v>
      </c>
      <c r="K251" s="1" t="s">
        <v>1529</v>
      </c>
      <c r="L251" s="1" t="s">
        <v>1536</v>
      </c>
      <c r="M251" s="29">
        <v>780</v>
      </c>
      <c r="N251" s="1" t="s">
        <v>1537</v>
      </c>
      <c r="O251" s="1" t="s">
        <v>24</v>
      </c>
      <c r="P251" s="1" t="s">
        <v>24</v>
      </c>
      <c r="Q251" s="1" t="s">
        <v>24</v>
      </c>
      <c r="R251" s="1" t="s">
        <v>24</v>
      </c>
      <c r="S251" s="1" t="s">
        <v>24</v>
      </c>
      <c r="T251" s="1" t="s">
        <v>24</v>
      </c>
      <c r="U251" s="1" t="s">
        <v>1538</v>
      </c>
      <c r="AB251" s="1">
        <f t="shared" si="13"/>
        <v>0</v>
      </c>
    </row>
    <row r="252" spans="1:28" s="73" customFormat="1" ht="13" x14ac:dyDescent="0.25">
      <c r="A252" s="72" t="s">
        <v>1539</v>
      </c>
      <c r="B252" s="72" t="s">
        <v>22</v>
      </c>
      <c r="C252" s="72"/>
      <c r="D252" s="73" t="s">
        <v>1540</v>
      </c>
      <c r="E252" s="73" t="s">
        <v>1541</v>
      </c>
      <c r="F252" s="73" t="s">
        <v>1542</v>
      </c>
      <c r="G252" s="73" t="s">
        <v>1543</v>
      </c>
      <c r="I252" s="73" t="s">
        <v>29</v>
      </c>
      <c r="J252" s="74" t="s">
        <v>1544</v>
      </c>
      <c r="K252" s="74" t="s">
        <v>1545</v>
      </c>
      <c r="L252" s="74" t="s">
        <v>1546</v>
      </c>
      <c r="M252" s="75" t="s">
        <v>555</v>
      </c>
      <c r="N252" s="73" t="s">
        <v>1547</v>
      </c>
      <c r="P252" s="73" t="s">
        <v>1548</v>
      </c>
      <c r="Q252" s="73" t="s">
        <v>1549</v>
      </c>
      <c r="R252" s="73" t="s">
        <v>29</v>
      </c>
      <c r="S252" s="73" t="s">
        <v>1550</v>
      </c>
      <c r="T252" s="73" t="s">
        <v>24</v>
      </c>
      <c r="U252" s="73" t="s">
        <v>1551</v>
      </c>
      <c r="AB252" s="73">
        <f t="shared" si="13"/>
        <v>0</v>
      </c>
    </row>
    <row r="253" spans="1:28" ht="13" x14ac:dyDescent="0.25">
      <c r="A253" s="31">
        <v>346</v>
      </c>
      <c r="B253" s="31" t="s">
        <v>22</v>
      </c>
      <c r="D253" s="1" t="s">
        <v>1552</v>
      </c>
      <c r="E253" s="1" t="s">
        <v>1553</v>
      </c>
      <c r="F253" s="1" t="s">
        <v>24</v>
      </c>
      <c r="G253" s="1" t="s">
        <v>702</v>
      </c>
      <c r="H253" s="1" t="s">
        <v>24</v>
      </c>
      <c r="I253" s="1" t="s">
        <v>29</v>
      </c>
      <c r="J253" s="1" t="s">
        <v>703</v>
      </c>
      <c r="K253" s="1" t="s">
        <v>1554</v>
      </c>
      <c r="L253" s="1" t="s">
        <v>1555</v>
      </c>
      <c r="M253" s="29">
        <v>705</v>
      </c>
      <c r="N253" s="1" t="s">
        <v>1556</v>
      </c>
      <c r="O253" s="1" t="s">
        <v>24</v>
      </c>
      <c r="P253" s="1" t="s">
        <v>24</v>
      </c>
      <c r="Q253" s="1" t="s">
        <v>24</v>
      </c>
      <c r="R253" s="1" t="s">
        <v>24</v>
      </c>
      <c r="S253" s="1" t="s">
        <v>24</v>
      </c>
      <c r="T253" s="1" t="s">
        <v>24</v>
      </c>
      <c r="U253" s="1" t="s">
        <v>24</v>
      </c>
      <c r="AB253" s="1">
        <f t="shared" si="13"/>
        <v>0</v>
      </c>
    </row>
    <row r="254" spans="1:28" ht="13" x14ac:dyDescent="0.25">
      <c r="A254" s="31">
        <v>347</v>
      </c>
      <c r="B254" s="31" t="s">
        <v>22</v>
      </c>
      <c r="D254" s="1" t="s">
        <v>1557</v>
      </c>
      <c r="E254" s="1" t="s">
        <v>24</v>
      </c>
      <c r="F254" s="1" t="s">
        <v>24</v>
      </c>
      <c r="G254" s="1" t="s">
        <v>702</v>
      </c>
      <c r="H254" s="1" t="s">
        <v>24</v>
      </c>
      <c r="I254" s="1" t="s">
        <v>29</v>
      </c>
      <c r="J254" s="1" t="s">
        <v>703</v>
      </c>
      <c r="K254" s="1" t="s">
        <v>1558</v>
      </c>
      <c r="L254" s="1" t="s">
        <v>24</v>
      </c>
      <c r="M254" s="29">
        <v>719</v>
      </c>
      <c r="N254" s="1" t="s">
        <v>1559</v>
      </c>
      <c r="O254" s="1" t="s">
        <v>24</v>
      </c>
      <c r="P254" s="1" t="s">
        <v>24</v>
      </c>
      <c r="Q254" s="1" t="s">
        <v>24</v>
      </c>
      <c r="R254" s="1" t="s">
        <v>24</v>
      </c>
      <c r="S254" s="1" t="s">
        <v>24</v>
      </c>
      <c r="T254" s="1" t="s">
        <v>24</v>
      </c>
      <c r="U254" s="1" t="s">
        <v>24</v>
      </c>
      <c r="AB254" s="1">
        <f t="shared" si="13"/>
        <v>0</v>
      </c>
    </row>
    <row r="255" spans="1:28" s="12" customFormat="1" x14ac:dyDescent="0.25">
      <c r="A255" s="60" t="s">
        <v>24</v>
      </c>
      <c r="B255" s="60" t="s">
        <v>22</v>
      </c>
      <c r="C255" s="60"/>
      <c r="D255" s="12" t="s">
        <v>1560</v>
      </c>
      <c r="E255" s="92" t="s">
        <v>24</v>
      </c>
      <c r="F255" s="12" t="s">
        <v>1490</v>
      </c>
      <c r="G255" s="12" t="s">
        <v>24</v>
      </c>
      <c r="H255" s="94" t="s">
        <v>1561</v>
      </c>
      <c r="I255" s="12" t="s">
        <v>1168</v>
      </c>
      <c r="J255" s="12" t="s">
        <v>24</v>
      </c>
      <c r="K255" s="12" t="s">
        <v>24</v>
      </c>
      <c r="L255" s="94" t="s">
        <v>1562</v>
      </c>
      <c r="M255" s="90" t="s">
        <v>555</v>
      </c>
      <c r="N255" s="12" t="s">
        <v>1563</v>
      </c>
      <c r="O255" s="12" t="s">
        <v>24</v>
      </c>
      <c r="P255" s="12" t="s">
        <v>24</v>
      </c>
      <c r="Q255" s="12" t="s">
        <v>24</v>
      </c>
      <c r="R255" s="12" t="s">
        <v>24</v>
      </c>
      <c r="S255" s="12" t="s">
        <v>24</v>
      </c>
      <c r="T255" s="12" t="s">
        <v>24</v>
      </c>
      <c r="U255" s="12" t="s">
        <v>24</v>
      </c>
      <c r="AB255" s="12">
        <f t="shared" si="13"/>
        <v>0</v>
      </c>
    </row>
    <row r="256" spans="1:28" ht="13" x14ac:dyDescent="0.25">
      <c r="A256" s="31">
        <v>349</v>
      </c>
      <c r="B256" s="31" t="s">
        <v>22</v>
      </c>
      <c r="D256" s="56" t="s">
        <v>1564</v>
      </c>
      <c r="E256" s="56" t="s">
        <v>1565</v>
      </c>
      <c r="F256" s="1" t="s">
        <v>24</v>
      </c>
      <c r="G256" s="1" t="s">
        <v>24</v>
      </c>
      <c r="H256" s="1" t="s">
        <v>24</v>
      </c>
      <c r="I256" s="1" t="s">
        <v>24</v>
      </c>
      <c r="J256" s="1" t="s">
        <v>24</v>
      </c>
      <c r="K256" s="1" t="s">
        <v>1566</v>
      </c>
      <c r="L256" s="1" t="s">
        <v>24</v>
      </c>
      <c r="M256" s="29" t="s">
        <v>555</v>
      </c>
      <c r="N256" s="1" t="s">
        <v>1567</v>
      </c>
      <c r="O256" s="1" t="s">
        <v>24</v>
      </c>
      <c r="P256" s="1" t="s">
        <v>24</v>
      </c>
      <c r="Q256" s="1" t="s">
        <v>24</v>
      </c>
      <c r="R256" s="1" t="s">
        <v>24</v>
      </c>
      <c r="S256" s="1" t="s">
        <v>24</v>
      </c>
      <c r="T256" s="1" t="s">
        <v>24</v>
      </c>
      <c r="U256" s="1" t="s">
        <v>24</v>
      </c>
      <c r="AB256" s="1">
        <f t="shared" si="13"/>
        <v>0</v>
      </c>
    </row>
    <row r="257" spans="1:28" s="152" customFormat="1" ht="13" x14ac:dyDescent="0.25">
      <c r="A257" s="157">
        <v>350</v>
      </c>
      <c r="B257" s="157" t="s">
        <v>22</v>
      </c>
      <c r="C257" s="157" t="s">
        <v>6616</v>
      </c>
      <c r="D257" s="152" t="s">
        <v>1565</v>
      </c>
      <c r="E257" s="152" t="s">
        <v>1568</v>
      </c>
      <c r="F257" s="152" t="s">
        <v>1569</v>
      </c>
      <c r="G257" s="152" t="s">
        <v>1570</v>
      </c>
      <c r="I257" s="152" t="s">
        <v>50</v>
      </c>
      <c r="J257" s="155" t="s">
        <v>1571</v>
      </c>
      <c r="K257" s="155" t="s">
        <v>1572</v>
      </c>
      <c r="L257" s="155" t="s">
        <v>1573</v>
      </c>
      <c r="M257" s="158" t="s">
        <v>1574</v>
      </c>
      <c r="N257" s="152" t="s">
        <v>1575</v>
      </c>
      <c r="O257" s="152" t="s">
        <v>1576</v>
      </c>
      <c r="P257" s="152" t="s">
        <v>1577</v>
      </c>
      <c r="S257" s="152" t="s">
        <v>593</v>
      </c>
      <c r="U257" s="155" t="s">
        <v>1578</v>
      </c>
      <c r="AB257" s="152">
        <f t="shared" si="13"/>
        <v>0</v>
      </c>
    </row>
    <row r="258" spans="1:28" ht="13" x14ac:dyDescent="0.25">
      <c r="A258" s="31">
        <v>351</v>
      </c>
      <c r="B258" s="31" t="s">
        <v>22</v>
      </c>
      <c r="D258" s="1" t="s">
        <v>1579</v>
      </c>
      <c r="E258" s="1" t="s">
        <v>1580</v>
      </c>
      <c r="F258" s="1" t="s">
        <v>1581</v>
      </c>
      <c r="G258" s="1" t="s">
        <v>1582</v>
      </c>
      <c r="H258" s="23" t="s">
        <v>1583</v>
      </c>
      <c r="I258" s="1" t="s">
        <v>1584</v>
      </c>
      <c r="J258" s="1" t="s">
        <v>1078</v>
      </c>
      <c r="K258" s="1" t="s">
        <v>1585</v>
      </c>
      <c r="L258" s="1" t="s">
        <v>1586</v>
      </c>
      <c r="M258" s="29" t="s">
        <v>555</v>
      </c>
      <c r="N258" s="1" t="s">
        <v>1587</v>
      </c>
      <c r="O258" s="1" t="s">
        <v>24</v>
      </c>
      <c r="P258" s="1" t="s">
        <v>1588</v>
      </c>
      <c r="Q258" s="1" t="s">
        <v>24</v>
      </c>
      <c r="R258" s="1" t="s">
        <v>24</v>
      </c>
      <c r="S258" s="1" t="s">
        <v>1589</v>
      </c>
      <c r="T258" s="1" t="s">
        <v>24</v>
      </c>
      <c r="U258" s="1" t="s">
        <v>24</v>
      </c>
      <c r="AB258" s="1">
        <f t="shared" si="13"/>
        <v>0</v>
      </c>
    </row>
    <row r="259" spans="1:28" x14ac:dyDescent="0.25">
      <c r="A259" s="31">
        <v>352</v>
      </c>
      <c r="B259" s="31" t="s">
        <v>22</v>
      </c>
      <c r="D259" s="1" t="s">
        <v>1590</v>
      </c>
      <c r="E259" s="1" t="s">
        <v>1591</v>
      </c>
      <c r="F259" s="1" t="s">
        <v>24</v>
      </c>
      <c r="G259" s="1" t="s">
        <v>1592</v>
      </c>
      <c r="I259" s="1" t="s">
        <v>1068</v>
      </c>
      <c r="J259" s="1" t="s">
        <v>1052</v>
      </c>
      <c r="K259" s="1" t="s">
        <v>1593</v>
      </c>
      <c r="L259" s="1" t="s">
        <v>1594</v>
      </c>
      <c r="M259" s="29" t="s">
        <v>555</v>
      </c>
      <c r="N259" s="1" t="s">
        <v>1595</v>
      </c>
      <c r="O259" s="1" t="s">
        <v>24</v>
      </c>
      <c r="P259" s="1" t="s">
        <v>24</v>
      </c>
      <c r="Q259" s="1" t="s">
        <v>24</v>
      </c>
      <c r="R259" s="1" t="s">
        <v>24</v>
      </c>
      <c r="S259" s="1" t="s">
        <v>24</v>
      </c>
      <c r="T259" s="1" t="s">
        <v>24</v>
      </c>
      <c r="U259" s="1" t="s">
        <v>24</v>
      </c>
      <c r="AB259" s="1">
        <f t="shared" si="13"/>
        <v>0</v>
      </c>
    </row>
    <row r="260" spans="1:28" x14ac:dyDescent="0.25">
      <c r="A260" s="31">
        <v>353</v>
      </c>
      <c r="B260" s="31" t="s">
        <v>22</v>
      </c>
      <c r="D260" s="1" t="s">
        <v>1596</v>
      </c>
      <c r="E260" s="1" t="s">
        <v>1597</v>
      </c>
      <c r="F260" s="1" t="s">
        <v>1598</v>
      </c>
      <c r="G260" s="1" t="s">
        <v>1599</v>
      </c>
      <c r="H260" s="63" t="s">
        <v>1600</v>
      </c>
      <c r="I260" s="1" t="s">
        <v>1601</v>
      </c>
      <c r="J260" s="1" t="s">
        <v>791</v>
      </c>
      <c r="K260" s="1" t="s">
        <v>1602</v>
      </c>
      <c r="L260" t="s">
        <v>1603</v>
      </c>
      <c r="M260" s="29" t="s">
        <v>555</v>
      </c>
      <c r="N260" s="1" t="s">
        <v>1604</v>
      </c>
      <c r="O260" s="1" t="s">
        <v>24</v>
      </c>
      <c r="P260" s="23" t="s">
        <v>1605</v>
      </c>
      <c r="Q260" s="1" t="s">
        <v>24</v>
      </c>
      <c r="R260" s="1" t="s">
        <v>24</v>
      </c>
      <c r="S260" s="1" t="s">
        <v>24</v>
      </c>
      <c r="T260" s="1" t="s">
        <v>24</v>
      </c>
      <c r="U260" t="s">
        <v>1606</v>
      </c>
      <c r="AB260" s="1">
        <f t="shared" si="13"/>
        <v>0</v>
      </c>
    </row>
    <row r="261" spans="1:28" x14ac:dyDescent="0.25">
      <c r="A261" s="31">
        <v>357</v>
      </c>
      <c r="B261" s="31" t="s">
        <v>22</v>
      </c>
      <c r="D261" s="1" t="s">
        <v>1607</v>
      </c>
      <c r="E261" s="1" t="s">
        <v>24</v>
      </c>
      <c r="F261" s="1" t="s">
        <v>1608</v>
      </c>
      <c r="G261" s="1" t="s">
        <v>24</v>
      </c>
      <c r="H261" s="1" t="s">
        <v>24</v>
      </c>
      <c r="I261" s="1" t="s">
        <v>233</v>
      </c>
      <c r="J261" s="1" t="s">
        <v>24</v>
      </c>
      <c r="K261" s="1" t="s">
        <v>1609</v>
      </c>
      <c r="L261" s="1" t="s">
        <v>1610</v>
      </c>
      <c r="M261" s="29" t="s">
        <v>555</v>
      </c>
      <c r="N261" s="1" t="s">
        <v>1611</v>
      </c>
      <c r="O261" s="1" t="s">
        <v>24</v>
      </c>
      <c r="P261" s="1" t="s">
        <v>24</v>
      </c>
      <c r="Q261" s="1" t="s">
        <v>24</v>
      </c>
      <c r="R261" s="1" t="s">
        <v>24</v>
      </c>
      <c r="S261" s="1" t="s">
        <v>24</v>
      </c>
      <c r="T261" s="1" t="s">
        <v>24</v>
      </c>
      <c r="U261" s="11" t="s">
        <v>1612</v>
      </c>
      <c r="AB261" s="1">
        <f t="shared" si="13"/>
        <v>0</v>
      </c>
    </row>
    <row r="262" spans="1:28" x14ac:dyDescent="0.25">
      <c r="A262" s="31">
        <v>358</v>
      </c>
      <c r="B262" s="31" t="s">
        <v>22</v>
      </c>
      <c r="D262" s="1" t="s">
        <v>1613</v>
      </c>
      <c r="E262" s="1" t="s">
        <v>24</v>
      </c>
      <c r="F262" s="1" t="s">
        <v>1614</v>
      </c>
      <c r="G262" s="1" t="s">
        <v>1615</v>
      </c>
      <c r="H262" s="63" t="s">
        <v>1616</v>
      </c>
      <c r="I262" s="1" t="s">
        <v>1617</v>
      </c>
      <c r="J262" s="1" t="s">
        <v>791</v>
      </c>
      <c r="K262" s="1" t="s">
        <v>1618</v>
      </c>
      <c r="L262" t="s">
        <v>1619</v>
      </c>
      <c r="M262" s="29" t="s">
        <v>555</v>
      </c>
      <c r="N262" s="1" t="s">
        <v>1620</v>
      </c>
      <c r="O262" s="31" t="s">
        <v>1621</v>
      </c>
      <c r="P262" s="1" t="s">
        <v>1622</v>
      </c>
      <c r="Q262" s="1" t="s">
        <v>24</v>
      </c>
      <c r="R262" s="1" t="s">
        <v>24</v>
      </c>
      <c r="S262" s="1" t="s">
        <v>24</v>
      </c>
      <c r="T262" s="1" t="s">
        <v>24</v>
      </c>
      <c r="U262" s="1" t="s">
        <v>24</v>
      </c>
      <c r="AB262" s="1">
        <f t="shared" si="13"/>
        <v>0</v>
      </c>
    </row>
    <row r="263" spans="1:28" x14ac:dyDescent="0.25">
      <c r="A263" s="31">
        <v>359</v>
      </c>
      <c r="B263" s="31" t="s">
        <v>22</v>
      </c>
      <c r="D263" s="1" t="s">
        <v>1623</v>
      </c>
      <c r="E263" s="1" t="s">
        <v>24</v>
      </c>
      <c r="F263" s="1" t="s">
        <v>1624</v>
      </c>
      <c r="H263" s="11" t="s">
        <v>1625</v>
      </c>
      <c r="I263" s="1" t="s">
        <v>29</v>
      </c>
      <c r="J263" s="1" t="s">
        <v>24</v>
      </c>
      <c r="K263" s="1" t="s">
        <v>1626</v>
      </c>
      <c r="L263" s="1" t="s">
        <v>1627</v>
      </c>
      <c r="M263" s="29">
        <v>492</v>
      </c>
      <c r="N263" s="1" t="s">
        <v>1628</v>
      </c>
      <c r="O263" s="1" t="s">
        <v>24</v>
      </c>
      <c r="P263" s="1" t="s">
        <v>24</v>
      </c>
      <c r="Q263" s="1" t="s">
        <v>24</v>
      </c>
      <c r="R263" s="1" t="s">
        <v>24</v>
      </c>
      <c r="S263" s="1" t="s">
        <v>121</v>
      </c>
      <c r="T263" s="1" t="s">
        <v>24</v>
      </c>
      <c r="U263" s="1" t="s">
        <v>1629</v>
      </c>
      <c r="AB263" s="1">
        <f t="shared" si="13"/>
        <v>0</v>
      </c>
    </row>
    <row r="264" spans="1:28" s="50" customFormat="1" ht="13" x14ac:dyDescent="0.25">
      <c r="A264" s="111" t="s">
        <v>24</v>
      </c>
      <c r="B264" s="111" t="s">
        <v>22</v>
      </c>
      <c r="C264" s="111"/>
      <c r="D264" s="50" t="s">
        <v>1630</v>
      </c>
      <c r="E264" s="149" t="s">
        <v>1631</v>
      </c>
      <c r="F264" s="50" t="s">
        <v>1632</v>
      </c>
      <c r="G264" s="50" t="s">
        <v>1633</v>
      </c>
      <c r="H264" s="129" t="s">
        <v>1634</v>
      </c>
      <c r="I264" s="50" t="s">
        <v>50</v>
      </c>
      <c r="J264" s="129" t="s">
        <v>1635</v>
      </c>
      <c r="K264" s="129" t="s">
        <v>1636</v>
      </c>
      <c r="L264" s="50" t="s">
        <v>1637</v>
      </c>
      <c r="M264" s="130" t="s">
        <v>555</v>
      </c>
      <c r="N264" s="50" t="s">
        <v>1638</v>
      </c>
      <c r="O264" s="50" t="s">
        <v>24</v>
      </c>
      <c r="P264" s="50" t="s">
        <v>1639</v>
      </c>
      <c r="Q264" s="50" t="s">
        <v>1640</v>
      </c>
      <c r="R264" s="50" t="s">
        <v>24</v>
      </c>
      <c r="S264" s="50" t="s">
        <v>24</v>
      </c>
      <c r="T264" s="50" t="s">
        <v>24</v>
      </c>
      <c r="U264" s="129" t="s">
        <v>1641</v>
      </c>
    </row>
    <row r="265" spans="1:28" x14ac:dyDescent="0.25">
      <c r="A265" s="31" t="s">
        <v>1642</v>
      </c>
      <c r="B265" s="31" t="s">
        <v>22</v>
      </c>
      <c r="D265" s="1" t="s">
        <v>1643</v>
      </c>
      <c r="E265" s="1" t="s">
        <v>1644</v>
      </c>
      <c r="F265" s="1" t="s">
        <v>24</v>
      </c>
      <c r="G265" s="11" t="s">
        <v>1645</v>
      </c>
      <c r="H265" s="1" t="s">
        <v>1646</v>
      </c>
      <c r="I265" s="1" t="s">
        <v>50</v>
      </c>
      <c r="J265" s="1" t="s">
        <v>1078</v>
      </c>
      <c r="K265" s="1" t="s">
        <v>1647</v>
      </c>
      <c r="L265" s="1" t="s">
        <v>1648</v>
      </c>
      <c r="N265" s="1" t="s">
        <v>1649</v>
      </c>
      <c r="O265" s="1" t="s">
        <v>24</v>
      </c>
      <c r="P265" s="23" t="s">
        <v>1650</v>
      </c>
      <c r="Q265" s="1" t="s">
        <v>24</v>
      </c>
      <c r="R265" s="1" t="s">
        <v>24</v>
      </c>
      <c r="S265" s="1" t="s">
        <v>24</v>
      </c>
      <c r="T265" s="1" t="s">
        <v>24</v>
      </c>
      <c r="U265" s="1" t="s">
        <v>24</v>
      </c>
      <c r="AB265" s="1">
        <f t="shared" ref="AB265:AB279" si="14">HYPERLINK(AA265,X265)</f>
        <v>0</v>
      </c>
    </row>
    <row r="266" spans="1:28" x14ac:dyDescent="0.25">
      <c r="A266" s="31" t="s">
        <v>1651</v>
      </c>
      <c r="B266" s="31" t="s">
        <v>22</v>
      </c>
      <c r="D266" s="1" t="s">
        <v>1652</v>
      </c>
      <c r="E266" s="136" t="s">
        <v>1653</v>
      </c>
      <c r="F266" s="1" t="s">
        <v>24</v>
      </c>
      <c r="G266" s="1" t="s">
        <v>24</v>
      </c>
      <c r="H266" s="1" t="s">
        <v>24</v>
      </c>
      <c r="I266" s="1" t="s">
        <v>24</v>
      </c>
      <c r="J266" s="1" t="s">
        <v>24</v>
      </c>
      <c r="K266" s="1" t="s">
        <v>24</v>
      </c>
      <c r="L266" s="1" t="s">
        <v>24</v>
      </c>
      <c r="M266" s="29" t="s">
        <v>24</v>
      </c>
      <c r="N266" s="1" t="s">
        <v>24</v>
      </c>
      <c r="O266" s="1" t="s">
        <v>24</v>
      </c>
      <c r="P266" s="1" t="s">
        <v>24</v>
      </c>
      <c r="Q266" s="1" t="s">
        <v>24</v>
      </c>
      <c r="R266" s="1" t="s">
        <v>24</v>
      </c>
      <c r="S266" s="1" t="s">
        <v>24</v>
      </c>
      <c r="T266" s="1" t="s">
        <v>24</v>
      </c>
      <c r="U266" s="1" t="s">
        <v>24</v>
      </c>
      <c r="AB266" s="1">
        <f t="shared" si="14"/>
        <v>0</v>
      </c>
    </row>
    <row r="267" spans="1:28" ht="13" x14ac:dyDescent="0.25">
      <c r="A267" s="31">
        <v>366</v>
      </c>
      <c r="B267" s="31" t="s">
        <v>22</v>
      </c>
      <c r="D267" s="56" t="s">
        <v>1654</v>
      </c>
      <c r="E267" s="56" t="s">
        <v>1655</v>
      </c>
      <c r="F267" s="1" t="s">
        <v>24</v>
      </c>
      <c r="G267" s="1" t="s">
        <v>501</v>
      </c>
      <c r="I267" s="1" t="s">
        <v>190</v>
      </c>
      <c r="J267" s="1" t="s">
        <v>24</v>
      </c>
      <c r="K267" s="1" t="s">
        <v>1656</v>
      </c>
      <c r="L267" s="1" t="s">
        <v>1657</v>
      </c>
      <c r="M267" s="29">
        <v>768</v>
      </c>
      <c r="N267" s="1" t="s">
        <v>1658</v>
      </c>
      <c r="O267" s="1" t="s">
        <v>24</v>
      </c>
      <c r="P267" s="56" t="s">
        <v>1659</v>
      </c>
      <c r="Q267" s="1" t="s">
        <v>24</v>
      </c>
      <c r="R267" s="1" t="s">
        <v>24</v>
      </c>
      <c r="S267" s="23" t="s">
        <v>1660</v>
      </c>
      <c r="T267" s="1" t="s">
        <v>24</v>
      </c>
      <c r="U267" s="1" t="s">
        <v>24</v>
      </c>
      <c r="AB267" s="1">
        <f t="shared" si="14"/>
        <v>0</v>
      </c>
    </row>
    <row r="268" spans="1:28" s="151" customFormat="1" ht="13" x14ac:dyDescent="0.25">
      <c r="A268" s="153" t="s">
        <v>1661</v>
      </c>
      <c r="B268" s="153" t="s">
        <v>22</v>
      </c>
      <c r="C268" s="153"/>
      <c r="D268" s="151" t="s">
        <v>1662</v>
      </c>
      <c r="E268" s="152" t="s">
        <v>1663</v>
      </c>
      <c r="F268" s="151" t="s">
        <v>1664</v>
      </c>
      <c r="G268" s="151" t="s">
        <v>1665</v>
      </c>
      <c r="H268" s="154" t="s">
        <v>1666</v>
      </c>
      <c r="I268" s="151" t="s">
        <v>1667</v>
      </c>
      <c r="J268" s="154" t="s">
        <v>271</v>
      </c>
      <c r="K268" s="154" t="s">
        <v>1668</v>
      </c>
      <c r="L268" s="155" t="s">
        <v>1669</v>
      </c>
      <c r="M268" s="156" t="s">
        <v>555</v>
      </c>
      <c r="N268" s="151" t="s">
        <v>1670</v>
      </c>
      <c r="O268" s="151" t="s">
        <v>24</v>
      </c>
      <c r="P268" s="151" t="s">
        <v>1671</v>
      </c>
      <c r="Q268" s="152" t="s">
        <v>1672</v>
      </c>
      <c r="R268" s="151" t="s">
        <v>195</v>
      </c>
      <c r="S268" s="151" t="s">
        <v>1673</v>
      </c>
      <c r="T268" s="151" t="s">
        <v>24</v>
      </c>
      <c r="U268" s="151" t="s">
        <v>1664</v>
      </c>
      <c r="AB268" s="151">
        <f t="shared" si="14"/>
        <v>0</v>
      </c>
    </row>
    <row r="269" spans="1:28" x14ac:dyDescent="0.25">
      <c r="A269" s="31" t="s">
        <v>1674</v>
      </c>
      <c r="B269" s="31" t="s">
        <v>22</v>
      </c>
      <c r="D269" s="1" t="s">
        <v>1675</v>
      </c>
      <c r="E269" s="1" t="s">
        <v>1676</v>
      </c>
      <c r="F269" s="1" t="s">
        <v>24</v>
      </c>
      <c r="G269" s="1" t="s">
        <v>702</v>
      </c>
      <c r="H269" s="1" t="s">
        <v>24</v>
      </c>
      <c r="I269" s="1" t="s">
        <v>29</v>
      </c>
      <c r="J269" s="1" t="s">
        <v>703</v>
      </c>
      <c r="K269" s="1" t="s">
        <v>1677</v>
      </c>
      <c r="L269" s="1" t="s">
        <v>1678</v>
      </c>
      <c r="M269" s="29" t="s">
        <v>555</v>
      </c>
      <c r="N269" s="1" t="s">
        <v>1679</v>
      </c>
      <c r="O269" s="1" t="s">
        <v>24</v>
      </c>
      <c r="P269" s="1" t="s">
        <v>24</v>
      </c>
      <c r="Q269" s="1" t="s">
        <v>24</v>
      </c>
      <c r="R269" s="1" t="s">
        <v>24</v>
      </c>
      <c r="S269" s="1" t="s">
        <v>24</v>
      </c>
      <c r="T269" s="1" t="s">
        <v>24</v>
      </c>
      <c r="U269" s="1" t="s">
        <v>24</v>
      </c>
      <c r="AB269" s="1">
        <f t="shared" si="14"/>
        <v>0</v>
      </c>
    </row>
    <row r="270" spans="1:28" x14ac:dyDescent="0.25">
      <c r="A270" s="31">
        <v>371</v>
      </c>
      <c r="B270" s="31" t="s">
        <v>22</v>
      </c>
      <c r="C270" s="31" t="s">
        <v>6618</v>
      </c>
      <c r="D270" s="1" t="s">
        <v>1680</v>
      </c>
      <c r="E270" s="136" t="s">
        <v>1681</v>
      </c>
      <c r="F270" s="1" t="s">
        <v>24</v>
      </c>
      <c r="G270" s="1" t="s">
        <v>24</v>
      </c>
      <c r="H270" s="1" t="s">
        <v>24</v>
      </c>
      <c r="I270" s="1" t="s">
        <v>29</v>
      </c>
      <c r="J270" s="1" t="s">
        <v>703</v>
      </c>
      <c r="K270" s="1" t="s">
        <v>1682</v>
      </c>
      <c r="L270" s="1" t="s">
        <v>1683</v>
      </c>
      <c r="M270" s="46" t="s">
        <v>706</v>
      </c>
      <c r="N270" s="1" t="s">
        <v>1684</v>
      </c>
      <c r="O270" s="1" t="s">
        <v>24</v>
      </c>
      <c r="P270" s="1" t="s">
        <v>24</v>
      </c>
      <c r="Q270" s="1" t="s">
        <v>24</v>
      </c>
      <c r="R270" s="1" t="s">
        <v>24</v>
      </c>
      <c r="S270" s="1" t="s">
        <v>24</v>
      </c>
      <c r="T270" s="1" t="s">
        <v>24</v>
      </c>
      <c r="U270" s="1" t="s">
        <v>24</v>
      </c>
      <c r="AB270" s="1">
        <f t="shared" si="14"/>
        <v>0</v>
      </c>
    </row>
    <row r="271" spans="1:28" ht="13" x14ac:dyDescent="0.25">
      <c r="A271" s="31">
        <v>372</v>
      </c>
      <c r="B271" s="31" t="s">
        <v>22</v>
      </c>
      <c r="C271" s="31" t="s">
        <v>6618</v>
      </c>
      <c r="D271" s="1" t="s">
        <v>1685</v>
      </c>
      <c r="E271" s="136" t="s">
        <v>1686</v>
      </c>
      <c r="F271" s="25" t="s">
        <v>1687</v>
      </c>
      <c r="G271" s="1" t="s">
        <v>24</v>
      </c>
      <c r="H271" s="1" t="s">
        <v>24</v>
      </c>
      <c r="I271" s="1" t="s">
        <v>720</v>
      </c>
      <c r="J271" s="1" t="s">
        <v>24</v>
      </c>
      <c r="K271" s="1" t="s">
        <v>24</v>
      </c>
      <c r="L271" s="1" t="s">
        <v>24</v>
      </c>
      <c r="M271" s="29" t="s">
        <v>24</v>
      </c>
      <c r="N271" s="1" t="s">
        <v>24</v>
      </c>
      <c r="O271" s="1" t="s">
        <v>24</v>
      </c>
      <c r="P271" s="1" t="s">
        <v>24</v>
      </c>
      <c r="Q271" s="1" t="s">
        <v>24</v>
      </c>
      <c r="R271" s="1" t="s">
        <v>24</v>
      </c>
      <c r="S271" s="1" t="s">
        <v>24</v>
      </c>
      <c r="T271" s="1" t="s">
        <v>24</v>
      </c>
      <c r="U271" s="1" t="s">
        <v>24</v>
      </c>
      <c r="AB271" s="1">
        <f t="shared" si="14"/>
        <v>0</v>
      </c>
    </row>
    <row r="272" spans="1:28" x14ac:dyDescent="0.25">
      <c r="A272" s="31">
        <v>374</v>
      </c>
      <c r="B272" s="31" t="s">
        <v>22</v>
      </c>
      <c r="C272" s="31" t="s">
        <v>6618</v>
      </c>
      <c r="D272" s="1" t="s">
        <v>1688</v>
      </c>
      <c r="E272" s="136" t="s">
        <v>1689</v>
      </c>
      <c r="F272" s="1" t="s">
        <v>24</v>
      </c>
      <c r="G272" s="1" t="s">
        <v>24</v>
      </c>
      <c r="H272" s="1" t="s">
        <v>24</v>
      </c>
      <c r="I272" s="1" t="s">
        <v>24</v>
      </c>
      <c r="J272" s="1" t="s">
        <v>24</v>
      </c>
      <c r="K272" s="1" t="s">
        <v>24</v>
      </c>
      <c r="L272" t="s">
        <v>24</v>
      </c>
      <c r="M272" s="29" t="s">
        <v>24</v>
      </c>
      <c r="N272" s="1" t="s">
        <v>24</v>
      </c>
      <c r="O272" s="1" t="s">
        <v>24</v>
      </c>
      <c r="P272" s="1" t="s">
        <v>24</v>
      </c>
      <c r="Q272" s="1" t="s">
        <v>24</v>
      </c>
      <c r="R272" s="1" t="s">
        <v>24</v>
      </c>
      <c r="S272" s="1" t="s">
        <v>24</v>
      </c>
      <c r="T272" s="1" t="s">
        <v>24</v>
      </c>
      <c r="U272" s="1" t="s">
        <v>24</v>
      </c>
      <c r="AB272" s="1">
        <f t="shared" si="14"/>
        <v>0</v>
      </c>
    </row>
    <row r="273" spans="1:28" ht="13" x14ac:dyDescent="0.25">
      <c r="A273" s="31" t="s">
        <v>1690</v>
      </c>
      <c r="B273" s="31" t="s">
        <v>22</v>
      </c>
      <c r="D273" s="1" t="s">
        <v>1691</v>
      </c>
      <c r="E273" s="1" t="s">
        <v>1692</v>
      </c>
      <c r="F273" s="1" t="s">
        <v>24</v>
      </c>
      <c r="G273" s="1" t="s">
        <v>1693</v>
      </c>
      <c r="H273" s="63" t="s">
        <v>1694</v>
      </c>
      <c r="I273" s="1" t="s">
        <v>50</v>
      </c>
      <c r="J273" s="1" t="s">
        <v>1695</v>
      </c>
      <c r="K273" s="1" t="s">
        <v>1696</v>
      </c>
      <c r="L273" t="s">
        <v>1697</v>
      </c>
      <c r="M273" s="29" t="s">
        <v>24</v>
      </c>
      <c r="N273" s="1" t="s">
        <v>1698</v>
      </c>
      <c r="O273" s="1" t="s">
        <v>24</v>
      </c>
      <c r="P273" s="1" t="s">
        <v>1699</v>
      </c>
      <c r="Q273" s="1" t="s">
        <v>24</v>
      </c>
      <c r="R273" s="1" t="s">
        <v>50</v>
      </c>
      <c r="S273" s="1" t="s">
        <v>1700</v>
      </c>
      <c r="T273" s="1" t="s">
        <v>24</v>
      </c>
      <c r="U273" s="1" t="s">
        <v>1701</v>
      </c>
      <c r="AB273" s="1">
        <f t="shared" si="14"/>
        <v>0</v>
      </c>
    </row>
    <row r="274" spans="1:28" x14ac:dyDescent="0.25">
      <c r="A274" s="31">
        <v>377</v>
      </c>
      <c r="B274" s="31" t="s">
        <v>22</v>
      </c>
      <c r="D274" s="1" t="s">
        <v>1702</v>
      </c>
      <c r="E274" s="1" t="s">
        <v>1703</v>
      </c>
      <c r="F274" s="1" t="s">
        <v>24</v>
      </c>
      <c r="G274" s="1" t="s">
        <v>1693</v>
      </c>
      <c r="H274" s="63" t="s">
        <v>1694</v>
      </c>
      <c r="I274" s="1" t="s">
        <v>50</v>
      </c>
      <c r="J274" s="1" t="s">
        <v>1635</v>
      </c>
      <c r="K274" s="1" t="s">
        <v>1704</v>
      </c>
      <c r="L274" t="s">
        <v>1705</v>
      </c>
      <c r="M274" s="29" t="s">
        <v>1706</v>
      </c>
      <c r="N274" s="1" t="s">
        <v>1707</v>
      </c>
      <c r="O274" s="1" t="s">
        <v>24</v>
      </c>
      <c r="P274" s="1" t="s">
        <v>1708</v>
      </c>
      <c r="Q274" s="1" t="s">
        <v>24</v>
      </c>
      <c r="R274" s="1" t="s">
        <v>50</v>
      </c>
      <c r="S274" s="1" t="s">
        <v>24</v>
      </c>
      <c r="T274" s="1" t="s">
        <v>24</v>
      </c>
      <c r="U274" t="s">
        <v>24</v>
      </c>
      <c r="AB274" s="1">
        <f t="shared" si="14"/>
        <v>0</v>
      </c>
    </row>
    <row r="275" spans="1:28" x14ac:dyDescent="0.25">
      <c r="A275" s="31">
        <v>378</v>
      </c>
      <c r="B275" s="31" t="s">
        <v>22</v>
      </c>
      <c r="D275" s="1" t="s">
        <v>1709</v>
      </c>
      <c r="E275" s="1" t="s">
        <v>1710</v>
      </c>
      <c r="F275" s="1" t="s">
        <v>24</v>
      </c>
      <c r="G275" s="1" t="s">
        <v>1711</v>
      </c>
      <c r="I275" s="1" t="s">
        <v>1712</v>
      </c>
      <c r="J275" s="11" t="s">
        <v>703</v>
      </c>
      <c r="K275" s="1" t="s">
        <v>1713</v>
      </c>
      <c r="L275" s="1" t="s">
        <v>1714</v>
      </c>
      <c r="M275" s="46" t="s">
        <v>1715</v>
      </c>
      <c r="N275" s="1" t="s">
        <v>1716</v>
      </c>
      <c r="O275" s="1" t="s">
        <v>24</v>
      </c>
      <c r="P275" s="1" t="s">
        <v>24</v>
      </c>
      <c r="Q275" s="1" t="s">
        <v>24</v>
      </c>
      <c r="R275" s="1" t="s">
        <v>24</v>
      </c>
      <c r="S275" s="1" t="s">
        <v>24</v>
      </c>
      <c r="T275" s="1" t="s">
        <v>24</v>
      </c>
      <c r="U275" s="1" t="s">
        <v>1383</v>
      </c>
      <c r="AB275" s="1">
        <f t="shared" si="14"/>
        <v>0</v>
      </c>
    </row>
    <row r="276" spans="1:28" x14ac:dyDescent="0.25">
      <c r="A276" s="31">
        <v>381</v>
      </c>
      <c r="B276" s="31" t="s">
        <v>22</v>
      </c>
      <c r="C276" s="31" t="s">
        <v>6618</v>
      </c>
      <c r="D276" s="1" t="s">
        <v>1717</v>
      </c>
      <c r="E276" s="1" t="s">
        <v>24</v>
      </c>
      <c r="F276" s="23" t="s">
        <v>1718</v>
      </c>
      <c r="G276" s="1" t="s">
        <v>1719</v>
      </c>
      <c r="H276" s="1" t="s">
        <v>24</v>
      </c>
      <c r="I276" s="1" t="s">
        <v>29</v>
      </c>
      <c r="J276" s="1" t="s">
        <v>703</v>
      </c>
      <c r="K276" s="1" t="s">
        <v>1720</v>
      </c>
      <c r="L276" s="1" t="s">
        <v>1721</v>
      </c>
      <c r="M276" s="29" t="s">
        <v>555</v>
      </c>
      <c r="N276" s="1" t="s">
        <v>1722</v>
      </c>
      <c r="O276" s="1" t="s">
        <v>24</v>
      </c>
      <c r="P276" s="1" t="s">
        <v>24</v>
      </c>
      <c r="Q276" s="1" t="s">
        <v>24</v>
      </c>
      <c r="R276" s="1" t="s">
        <v>24</v>
      </c>
      <c r="S276" s="1" t="s">
        <v>24</v>
      </c>
      <c r="T276" s="1" t="s">
        <v>24</v>
      </c>
      <c r="U276" s="1" t="s">
        <v>24</v>
      </c>
      <c r="AB276" s="1">
        <f t="shared" si="14"/>
        <v>0</v>
      </c>
    </row>
    <row r="277" spans="1:28" x14ac:dyDescent="0.25">
      <c r="A277" s="31">
        <v>382</v>
      </c>
      <c r="B277" s="31" t="s">
        <v>22</v>
      </c>
      <c r="D277" s="1" t="s">
        <v>1723</v>
      </c>
      <c r="E277" s="1" t="s">
        <v>24</v>
      </c>
      <c r="F277" s="1" t="s">
        <v>24</v>
      </c>
      <c r="G277" s="1" t="s">
        <v>24</v>
      </c>
      <c r="H277" s="1" t="s">
        <v>1724</v>
      </c>
      <c r="I277" s="1" t="s">
        <v>1725</v>
      </c>
      <c r="J277" s="1" t="s">
        <v>24</v>
      </c>
      <c r="K277" s="1" t="s">
        <v>1726</v>
      </c>
      <c r="L277" s="1" t="s">
        <v>24</v>
      </c>
      <c r="M277" s="29" t="s">
        <v>24</v>
      </c>
      <c r="N277" s="1" t="s">
        <v>1727</v>
      </c>
      <c r="O277" s="1" t="s">
        <v>24</v>
      </c>
      <c r="P277" s="1" t="s">
        <v>24</v>
      </c>
      <c r="Q277" s="1" t="s">
        <v>24</v>
      </c>
      <c r="R277" s="1" t="s">
        <v>24</v>
      </c>
      <c r="S277" s="1" t="s">
        <v>24</v>
      </c>
      <c r="T277" s="1" t="s">
        <v>24</v>
      </c>
      <c r="U277" s="1" t="s">
        <v>1728</v>
      </c>
      <c r="AB277" s="1">
        <f t="shared" si="14"/>
        <v>0</v>
      </c>
    </row>
    <row r="278" spans="1:28" s="99" customFormat="1" ht="13" x14ac:dyDescent="0.3">
      <c r="A278" s="98">
        <v>384</v>
      </c>
      <c r="B278" s="98" t="s">
        <v>22</v>
      </c>
      <c r="C278" s="98"/>
      <c r="D278" s="99" t="s">
        <v>1729</v>
      </c>
      <c r="E278" s="99" t="s">
        <v>1730</v>
      </c>
      <c r="F278" s="99" t="s">
        <v>1731</v>
      </c>
      <c r="G278" s="99" t="s">
        <v>1732</v>
      </c>
      <c r="H278" s="100" t="s">
        <v>1733</v>
      </c>
      <c r="I278" s="99" t="s">
        <v>1734</v>
      </c>
      <c r="J278" s="100" t="s">
        <v>1735</v>
      </c>
      <c r="K278" s="100" t="s">
        <v>1736</v>
      </c>
      <c r="L278" s="100" t="s">
        <v>1737</v>
      </c>
      <c r="M278" s="101" t="s">
        <v>555</v>
      </c>
      <c r="N278" s="99" t="s">
        <v>1738</v>
      </c>
      <c r="O278" s="99" t="s">
        <v>24</v>
      </c>
      <c r="P278" s="99" t="s">
        <v>1739</v>
      </c>
      <c r="Q278" s="99" t="s">
        <v>1740</v>
      </c>
      <c r="R278" s="99" t="s">
        <v>24</v>
      </c>
      <c r="S278" s="99" t="s">
        <v>1741</v>
      </c>
      <c r="T278" s="99" t="s">
        <v>24</v>
      </c>
      <c r="U278" s="100" t="s">
        <v>1742</v>
      </c>
      <c r="AB278" s="99">
        <f t="shared" si="14"/>
        <v>0</v>
      </c>
    </row>
    <row r="279" spans="1:28" x14ac:dyDescent="0.25">
      <c r="A279" s="31">
        <v>385</v>
      </c>
      <c r="B279" s="31" t="s">
        <v>22</v>
      </c>
      <c r="D279" s="99" t="s">
        <v>1743</v>
      </c>
      <c r="E279" s="99" t="s">
        <v>279</v>
      </c>
      <c r="F279" s="1" t="s">
        <v>846</v>
      </c>
      <c r="G279" s="1" t="s">
        <v>846</v>
      </c>
      <c r="H279" s="1" t="s">
        <v>846</v>
      </c>
      <c r="I279" s="1" t="s">
        <v>846</v>
      </c>
      <c r="J279" s="1" t="s">
        <v>846</v>
      </c>
      <c r="K279" s="1" t="s">
        <v>1744</v>
      </c>
      <c r="L279" s="1" t="s">
        <v>1745</v>
      </c>
      <c r="M279" s="29" t="s">
        <v>555</v>
      </c>
      <c r="N279" s="1" t="s">
        <v>1746</v>
      </c>
      <c r="O279" s="1" t="s">
        <v>24</v>
      </c>
      <c r="P279" s="1" t="s">
        <v>24</v>
      </c>
      <c r="Q279" s="1" t="s">
        <v>279</v>
      </c>
      <c r="R279" s="1" t="s">
        <v>24</v>
      </c>
      <c r="S279" s="1" t="s">
        <v>1741</v>
      </c>
      <c r="T279" s="1" t="s">
        <v>24</v>
      </c>
      <c r="U279" s="1" t="s">
        <v>24</v>
      </c>
      <c r="AB279" s="1">
        <f t="shared" si="14"/>
        <v>0</v>
      </c>
    </row>
    <row r="280" spans="1:28" x14ac:dyDescent="0.25">
      <c r="A280" s="31">
        <v>387</v>
      </c>
      <c r="B280" s="31" t="s">
        <v>22</v>
      </c>
      <c r="D280" s="99" t="s">
        <v>1747</v>
      </c>
      <c r="E280" s="99" t="s">
        <v>846</v>
      </c>
      <c r="F280" s="1" t="s">
        <v>846</v>
      </c>
      <c r="G280" s="1" t="s">
        <v>846</v>
      </c>
      <c r="H280" s="1" t="s">
        <v>846</v>
      </c>
      <c r="I280" s="1" t="s">
        <v>846</v>
      </c>
      <c r="J280" s="1" t="s">
        <v>846</v>
      </c>
      <c r="K280" s="1" t="s">
        <v>1748</v>
      </c>
      <c r="L280" s="1" t="s">
        <v>1749</v>
      </c>
      <c r="M280" s="29" t="s">
        <v>572</v>
      </c>
      <c r="N280" s="1" t="s">
        <v>1750</v>
      </c>
      <c r="P280" s="1" t="s">
        <v>24</v>
      </c>
      <c r="Q280" s="1" t="s">
        <v>279</v>
      </c>
      <c r="R280" s="1" t="s">
        <v>24</v>
      </c>
      <c r="S280" s="1" t="s">
        <v>1741</v>
      </c>
      <c r="T280" s="1" t="s">
        <v>24</v>
      </c>
      <c r="U280" s="1" t="s">
        <v>24</v>
      </c>
    </row>
    <row r="281" spans="1:28" x14ac:dyDescent="0.25">
      <c r="A281" s="31">
        <v>386</v>
      </c>
      <c r="B281" s="31" t="s">
        <v>339</v>
      </c>
      <c r="D281" s="1" t="s">
        <v>284</v>
      </c>
      <c r="E281" s="1" t="s">
        <v>1751</v>
      </c>
      <c r="F281" s="1" t="s">
        <v>24</v>
      </c>
      <c r="G281" s="1" t="s">
        <v>1752</v>
      </c>
      <c r="I281" s="1" t="s">
        <v>1753</v>
      </c>
      <c r="J281" s="1" t="s">
        <v>51</v>
      </c>
      <c r="K281" s="1" t="s">
        <v>1754</v>
      </c>
      <c r="L281" s="1" t="s">
        <v>1755</v>
      </c>
      <c r="M281" s="29" t="s">
        <v>555</v>
      </c>
      <c r="N281" s="1" t="s">
        <v>1756</v>
      </c>
      <c r="O281" s="1" t="s">
        <v>24</v>
      </c>
      <c r="P281" s="1" t="s">
        <v>24</v>
      </c>
      <c r="Q281" s="1" t="s">
        <v>24</v>
      </c>
      <c r="R281" s="1" t="s">
        <v>24</v>
      </c>
      <c r="S281" s="1" t="s">
        <v>24</v>
      </c>
      <c r="T281" s="1" t="s">
        <v>24</v>
      </c>
      <c r="U281" s="1" t="s">
        <v>1757</v>
      </c>
      <c r="AB281" s="1">
        <f>HYPERLINK(AA281,X281)</f>
        <v>0</v>
      </c>
    </row>
    <row r="282" spans="1:28" s="23" customFormat="1" x14ac:dyDescent="0.25">
      <c r="A282" s="30">
        <v>388</v>
      </c>
      <c r="B282" s="30" t="s">
        <v>22</v>
      </c>
      <c r="C282" s="30" t="s">
        <v>6616</v>
      </c>
      <c r="D282" s="23" t="s">
        <v>1758</v>
      </c>
      <c r="E282" s="23" t="s">
        <v>24</v>
      </c>
      <c r="F282" s="23" t="s">
        <v>24</v>
      </c>
      <c r="G282" s="23" t="s">
        <v>702</v>
      </c>
      <c r="H282" s="23" t="s">
        <v>24</v>
      </c>
      <c r="I282" s="23" t="s">
        <v>36</v>
      </c>
      <c r="J282" s="26" t="s">
        <v>703</v>
      </c>
      <c r="K282" s="26" t="s">
        <v>1759</v>
      </c>
      <c r="L282" s="26" t="s">
        <v>24</v>
      </c>
      <c r="M282" s="49" t="s">
        <v>1760</v>
      </c>
      <c r="N282" s="23" t="s">
        <v>1761</v>
      </c>
      <c r="O282" s="23" t="s">
        <v>24</v>
      </c>
      <c r="P282" s="23" t="s">
        <v>24</v>
      </c>
      <c r="Q282" s="23" t="s">
        <v>24</v>
      </c>
      <c r="R282" s="23" t="s">
        <v>24</v>
      </c>
      <c r="S282" s="23" t="s">
        <v>24</v>
      </c>
      <c r="T282" s="23" t="s">
        <v>24</v>
      </c>
      <c r="U282" s="23" t="s">
        <v>1762</v>
      </c>
    </row>
    <row r="283" spans="1:28" x14ac:dyDescent="0.25">
      <c r="A283" s="31">
        <v>389</v>
      </c>
      <c r="B283" s="31" t="s">
        <v>22</v>
      </c>
      <c r="D283" s="1" t="s">
        <v>1763</v>
      </c>
      <c r="E283" s="1" t="s">
        <v>24</v>
      </c>
      <c r="F283" s="1" t="s">
        <v>24</v>
      </c>
      <c r="G283" s="1" t="s">
        <v>1764</v>
      </c>
      <c r="H283" s="11" t="s">
        <v>1765</v>
      </c>
      <c r="I283" s="1" t="s">
        <v>1766</v>
      </c>
      <c r="J283" s="1" t="s">
        <v>1767</v>
      </c>
      <c r="K283" s="1" t="s">
        <v>1748</v>
      </c>
      <c r="L283" s="1" t="s">
        <v>1768</v>
      </c>
      <c r="M283" s="29" t="s">
        <v>555</v>
      </c>
      <c r="N283" s="1" t="s">
        <v>1769</v>
      </c>
      <c r="O283" s="1" t="s">
        <v>24</v>
      </c>
      <c r="P283" s="23" t="s">
        <v>327</v>
      </c>
      <c r="Q283" s="1" t="s">
        <v>24</v>
      </c>
      <c r="R283" s="1" t="s">
        <v>1770</v>
      </c>
      <c r="S283" s="1" t="s">
        <v>24</v>
      </c>
      <c r="T283" s="1" t="s">
        <v>24</v>
      </c>
      <c r="U283" s="1" t="s">
        <v>1771</v>
      </c>
      <c r="AB283" s="1">
        <f t="shared" ref="AB283:AB299" si="15">HYPERLINK(AA283,X283)</f>
        <v>0</v>
      </c>
    </row>
    <row r="284" spans="1:28" x14ac:dyDescent="0.25">
      <c r="A284" s="31">
        <v>390</v>
      </c>
      <c r="B284" s="31" t="s">
        <v>22</v>
      </c>
      <c r="D284" s="1" t="s">
        <v>1772</v>
      </c>
      <c r="E284" s="1" t="s">
        <v>24</v>
      </c>
      <c r="F284" s="11" t="s">
        <v>1773</v>
      </c>
      <c r="G284" s="1" t="s">
        <v>1774</v>
      </c>
      <c r="I284" s="10" t="s">
        <v>90</v>
      </c>
      <c r="J284" s="1" t="s">
        <v>1775</v>
      </c>
      <c r="K284" s="1" t="s">
        <v>1748</v>
      </c>
      <c r="L284" s="1" t="s">
        <v>24</v>
      </c>
      <c r="M284" s="29" t="s">
        <v>1776</v>
      </c>
      <c r="N284" s="1" t="s">
        <v>1777</v>
      </c>
      <c r="O284" s="1" t="s">
        <v>24</v>
      </c>
      <c r="P284" s="1" t="s">
        <v>24</v>
      </c>
      <c r="Q284" s="1" t="s">
        <v>24</v>
      </c>
      <c r="R284" s="1" t="s">
        <v>24</v>
      </c>
      <c r="S284" s="1" t="s">
        <v>24</v>
      </c>
      <c r="T284" s="1" t="s">
        <v>24</v>
      </c>
      <c r="U284" t="s">
        <v>1383</v>
      </c>
      <c r="AB284" s="1">
        <f t="shared" si="15"/>
        <v>0</v>
      </c>
    </row>
    <row r="285" spans="1:28" x14ac:dyDescent="0.25">
      <c r="A285" s="31">
        <v>391</v>
      </c>
      <c r="B285" s="31" t="s">
        <v>22</v>
      </c>
      <c r="D285" s="1" t="s">
        <v>1778</v>
      </c>
      <c r="E285" s="1" t="s">
        <v>24</v>
      </c>
      <c r="F285" s="1" t="s">
        <v>24</v>
      </c>
      <c r="G285" s="1" t="s">
        <v>1779</v>
      </c>
      <c r="I285" s="1" t="s">
        <v>29</v>
      </c>
      <c r="J285" s="1" t="s">
        <v>703</v>
      </c>
      <c r="K285" s="1" t="s">
        <v>1780</v>
      </c>
      <c r="L285" s="1" t="s">
        <v>1781</v>
      </c>
      <c r="M285" s="29" t="s">
        <v>555</v>
      </c>
      <c r="N285" s="1" t="s">
        <v>1782</v>
      </c>
      <c r="O285" s="1" t="s">
        <v>24</v>
      </c>
      <c r="P285" s="1" t="s">
        <v>24</v>
      </c>
      <c r="Q285" s="1" t="s">
        <v>24</v>
      </c>
      <c r="R285" s="1" t="s">
        <v>24</v>
      </c>
      <c r="S285" s="1" t="s">
        <v>24</v>
      </c>
      <c r="T285" s="1" t="s">
        <v>24</v>
      </c>
      <c r="U285" s="1" t="s">
        <v>1783</v>
      </c>
      <c r="AB285" s="1">
        <f t="shared" si="15"/>
        <v>0</v>
      </c>
    </row>
    <row r="286" spans="1:28" x14ac:dyDescent="0.25">
      <c r="A286" s="31">
        <v>392</v>
      </c>
      <c r="B286" s="31" t="s">
        <v>22</v>
      </c>
      <c r="C286" s="31" t="s">
        <v>6618</v>
      </c>
      <c r="D286" s="1" t="s">
        <v>1784</v>
      </c>
      <c r="E286" s="23" t="s">
        <v>1785</v>
      </c>
      <c r="F286" s="1" t="s">
        <v>24</v>
      </c>
      <c r="G286" s="1" t="s">
        <v>24</v>
      </c>
      <c r="H286" s="1" t="s">
        <v>24</v>
      </c>
      <c r="I286" s="1" t="s">
        <v>1786</v>
      </c>
      <c r="J286" s="1" t="s">
        <v>24</v>
      </c>
      <c r="K286" s="1" t="s">
        <v>1787</v>
      </c>
      <c r="L286" s="1" t="s">
        <v>1788</v>
      </c>
      <c r="M286" s="29" t="s">
        <v>555</v>
      </c>
      <c r="N286" s="1" t="s">
        <v>1789</v>
      </c>
      <c r="O286" s="1" t="s">
        <v>24</v>
      </c>
      <c r="P286" s="1" t="s">
        <v>24</v>
      </c>
      <c r="Q286" s="1" t="s">
        <v>24</v>
      </c>
      <c r="R286" s="1" t="s">
        <v>24</v>
      </c>
      <c r="S286" s="1" t="s">
        <v>24</v>
      </c>
      <c r="T286" s="1" t="s">
        <v>24</v>
      </c>
      <c r="U286" s="1" t="s">
        <v>1790</v>
      </c>
      <c r="AB286" s="1">
        <f t="shared" si="15"/>
        <v>0</v>
      </c>
    </row>
    <row r="287" spans="1:28" ht="13" x14ac:dyDescent="0.25">
      <c r="A287" s="31" t="s">
        <v>1791</v>
      </c>
      <c r="B287" s="31" t="s">
        <v>22</v>
      </c>
      <c r="D287" s="12" t="s">
        <v>1792</v>
      </c>
      <c r="E287" s="12" t="s">
        <v>1793</v>
      </c>
      <c r="F287" s="1" t="s">
        <v>24</v>
      </c>
      <c r="G287" s="1" t="s">
        <v>918</v>
      </c>
      <c r="H287" s="1" t="s">
        <v>24</v>
      </c>
      <c r="I287" s="1" t="s">
        <v>29</v>
      </c>
      <c r="J287" t="s">
        <v>469</v>
      </c>
      <c r="K287" t="s">
        <v>1794</v>
      </c>
      <c r="L287" t="s">
        <v>1795</v>
      </c>
      <c r="M287" s="29" t="s">
        <v>415</v>
      </c>
      <c r="N287" s="1" t="s">
        <v>1796</v>
      </c>
      <c r="O287" s="1" t="s">
        <v>24</v>
      </c>
      <c r="P287" s="1" t="s">
        <v>24</v>
      </c>
      <c r="Q287" s="1" t="s">
        <v>24</v>
      </c>
      <c r="R287" s="1" t="s">
        <v>24</v>
      </c>
      <c r="S287" s="1" t="s">
        <v>24</v>
      </c>
      <c r="T287" s="1" t="s">
        <v>24</v>
      </c>
      <c r="U287" s="1" t="s">
        <v>24</v>
      </c>
      <c r="AB287" s="1">
        <f t="shared" si="15"/>
        <v>0</v>
      </c>
    </row>
    <row r="288" spans="1:28" ht="13" x14ac:dyDescent="0.25">
      <c r="A288" s="31" t="s">
        <v>1797</v>
      </c>
      <c r="B288" s="31" t="s">
        <v>22</v>
      </c>
      <c r="D288" s="50" t="s">
        <v>1798</v>
      </c>
      <c r="E288" s="50" t="s">
        <v>1799</v>
      </c>
      <c r="F288" s="1" t="s">
        <v>1800</v>
      </c>
      <c r="G288" s="1" t="s">
        <v>918</v>
      </c>
      <c r="H288" s="1" t="s">
        <v>24</v>
      </c>
      <c r="I288" s="1" t="s">
        <v>29</v>
      </c>
      <c r="J288" s="1" t="s">
        <v>469</v>
      </c>
      <c r="K288" s="1" t="s">
        <v>1801</v>
      </c>
      <c r="L288" t="s">
        <v>1802</v>
      </c>
      <c r="M288" s="29" t="s">
        <v>555</v>
      </c>
      <c r="N288" s="1" t="s">
        <v>1803</v>
      </c>
      <c r="O288" s="1" t="s">
        <v>24</v>
      </c>
      <c r="P288" s="1" t="s">
        <v>24</v>
      </c>
      <c r="Q288" s="1" t="s">
        <v>24</v>
      </c>
      <c r="R288" s="1" t="s">
        <v>24</v>
      </c>
      <c r="S288" s="1" t="s">
        <v>24</v>
      </c>
      <c r="T288" s="1" t="s">
        <v>24</v>
      </c>
      <c r="U288" s="1" t="s">
        <v>24</v>
      </c>
      <c r="AB288" s="1">
        <f t="shared" si="15"/>
        <v>0</v>
      </c>
    </row>
    <row r="289" spans="1:28" x14ac:dyDescent="0.25">
      <c r="A289" s="31" t="s">
        <v>1804</v>
      </c>
      <c r="B289" s="31" t="s">
        <v>22</v>
      </c>
      <c r="C289" s="31" t="s">
        <v>6618</v>
      </c>
      <c r="D289" s="56" t="s">
        <v>1805</v>
      </c>
      <c r="E289" s="87" t="s">
        <v>1806</v>
      </c>
      <c r="F289" s="10"/>
      <c r="G289" s="1" t="s">
        <v>1807</v>
      </c>
      <c r="H289" s="1" t="s">
        <v>24</v>
      </c>
      <c r="I289" s="1" t="s">
        <v>29</v>
      </c>
      <c r="J289" s="1" t="s">
        <v>469</v>
      </c>
      <c r="K289" s="1" t="s">
        <v>24</v>
      </c>
      <c r="L289" s="10" t="s">
        <v>1808</v>
      </c>
      <c r="M289" s="29" t="s">
        <v>24</v>
      </c>
      <c r="N289" s="1" t="s">
        <v>24</v>
      </c>
      <c r="O289" s="1" t="s">
        <v>24</v>
      </c>
      <c r="P289" s="1" t="s">
        <v>24</v>
      </c>
      <c r="Q289" s="1" t="s">
        <v>24</v>
      </c>
      <c r="R289" s="1" t="s">
        <v>24</v>
      </c>
      <c r="S289" s="1" t="s">
        <v>24</v>
      </c>
      <c r="T289" s="1" t="s">
        <v>24</v>
      </c>
      <c r="U289" s="1" t="s">
        <v>1809</v>
      </c>
      <c r="AB289" s="1">
        <f t="shared" si="15"/>
        <v>0</v>
      </c>
    </row>
    <row r="290" spans="1:28" x14ac:dyDescent="0.25">
      <c r="A290" s="31">
        <v>399</v>
      </c>
      <c r="B290" s="31" t="s">
        <v>22</v>
      </c>
      <c r="D290" s="1" t="s">
        <v>1810</v>
      </c>
      <c r="E290" s="1" t="s">
        <v>24</v>
      </c>
      <c r="F290" s="1" t="s">
        <v>1811</v>
      </c>
      <c r="G290" s="1" t="s">
        <v>702</v>
      </c>
      <c r="H290" s="1" t="s">
        <v>24</v>
      </c>
      <c r="I290" s="1" t="s">
        <v>29</v>
      </c>
      <c r="J290" s="1" t="s">
        <v>469</v>
      </c>
      <c r="K290" s="1" t="s">
        <v>1812</v>
      </c>
      <c r="L290" s="1" t="s">
        <v>1813</v>
      </c>
      <c r="M290" s="29" t="s">
        <v>555</v>
      </c>
      <c r="N290" s="1" t="s">
        <v>1814</v>
      </c>
      <c r="O290" s="1" t="s">
        <v>24</v>
      </c>
      <c r="P290" s="1" t="s">
        <v>24</v>
      </c>
      <c r="Q290" s="1" t="s">
        <v>24</v>
      </c>
      <c r="R290" s="1" t="s">
        <v>24</v>
      </c>
      <c r="S290" s="1" t="s">
        <v>24</v>
      </c>
      <c r="T290" s="1" t="s">
        <v>24</v>
      </c>
      <c r="U290" s="1" t="s">
        <v>1811</v>
      </c>
      <c r="AB290" s="1">
        <f t="shared" si="15"/>
        <v>0</v>
      </c>
    </row>
    <row r="291" spans="1:28" x14ac:dyDescent="0.25">
      <c r="A291" s="31">
        <v>400</v>
      </c>
      <c r="B291" s="31" t="s">
        <v>22</v>
      </c>
      <c r="D291" s="1" t="s">
        <v>1815</v>
      </c>
      <c r="E291" s="1" t="s">
        <v>24</v>
      </c>
      <c r="F291" s="1" t="s">
        <v>24</v>
      </c>
      <c r="G291" s="1" t="s">
        <v>24</v>
      </c>
      <c r="H291" s="1" t="s">
        <v>24</v>
      </c>
      <c r="I291" s="1" t="s">
        <v>24</v>
      </c>
      <c r="J291" s="1" t="s">
        <v>24</v>
      </c>
      <c r="K291" s="1" t="s">
        <v>1816</v>
      </c>
      <c r="L291" s="23" t="s">
        <v>1817</v>
      </c>
      <c r="M291" s="29" t="s">
        <v>555</v>
      </c>
      <c r="N291" s="1" t="s">
        <v>1818</v>
      </c>
      <c r="O291" s="1" t="s">
        <v>24</v>
      </c>
      <c r="P291" s="1" t="s">
        <v>1819</v>
      </c>
      <c r="R291" s="1" t="s">
        <v>24</v>
      </c>
      <c r="S291" s="1" t="s">
        <v>24</v>
      </c>
      <c r="T291" s="1" t="s">
        <v>24</v>
      </c>
      <c r="U291" s="1" t="s">
        <v>24</v>
      </c>
      <c r="AB291" s="1">
        <f t="shared" si="15"/>
        <v>0</v>
      </c>
    </row>
    <row r="292" spans="1:28" x14ac:dyDescent="0.25">
      <c r="A292" s="31">
        <v>401</v>
      </c>
      <c r="B292" s="31" t="s">
        <v>22</v>
      </c>
      <c r="D292" s="1" t="s">
        <v>1820</v>
      </c>
      <c r="E292" s="1" t="s">
        <v>24</v>
      </c>
      <c r="F292" s="1" t="s">
        <v>24</v>
      </c>
      <c r="G292" s="1" t="s">
        <v>24</v>
      </c>
      <c r="H292" s="1" t="s">
        <v>24</v>
      </c>
      <c r="I292" s="1" t="s">
        <v>29</v>
      </c>
      <c r="J292" s="1" t="s">
        <v>24</v>
      </c>
      <c r="K292" s="1" t="s">
        <v>1816</v>
      </c>
      <c r="L292" s="1" t="s">
        <v>1821</v>
      </c>
      <c r="M292" s="29" t="s">
        <v>555</v>
      </c>
      <c r="N292" s="1" t="s">
        <v>1822</v>
      </c>
      <c r="O292" s="1" t="s">
        <v>24</v>
      </c>
      <c r="P292" s="1" t="s">
        <v>24</v>
      </c>
      <c r="Q292" s="1" t="s">
        <v>24</v>
      </c>
      <c r="R292" s="1" t="s">
        <v>24</v>
      </c>
      <c r="S292" s="1" t="s">
        <v>24</v>
      </c>
      <c r="T292" s="1" t="s">
        <v>24</v>
      </c>
      <c r="U292" s="1" t="s">
        <v>24</v>
      </c>
      <c r="AB292" s="1">
        <f t="shared" si="15"/>
        <v>0</v>
      </c>
    </row>
    <row r="293" spans="1:28" s="73" customFormat="1" ht="13" x14ac:dyDescent="0.25">
      <c r="A293" s="72">
        <v>402</v>
      </c>
      <c r="B293" s="72" t="s">
        <v>22</v>
      </c>
      <c r="C293" s="31" t="s">
        <v>6618</v>
      </c>
      <c r="D293" s="73" t="s">
        <v>1823</v>
      </c>
      <c r="E293" s="122" t="s">
        <v>1824</v>
      </c>
      <c r="F293" s="73" t="s">
        <v>1825</v>
      </c>
      <c r="H293" s="122" t="s">
        <v>1826</v>
      </c>
      <c r="I293" s="73" t="s">
        <v>29</v>
      </c>
      <c r="J293" s="74" t="s">
        <v>469</v>
      </c>
      <c r="K293" s="74" t="s">
        <v>1827</v>
      </c>
      <c r="L293" s="135" t="s">
        <v>1828</v>
      </c>
      <c r="M293" s="75" t="s">
        <v>555</v>
      </c>
      <c r="N293" s="73" t="s">
        <v>1829</v>
      </c>
      <c r="O293" s="73" t="s">
        <v>24</v>
      </c>
      <c r="P293" s="135" t="s">
        <v>1830</v>
      </c>
      <c r="Q293" s="182" t="s">
        <v>1831</v>
      </c>
      <c r="R293" s="73" t="s">
        <v>29</v>
      </c>
      <c r="S293" s="73" t="s">
        <v>1832</v>
      </c>
      <c r="T293" s="73" t="s">
        <v>24</v>
      </c>
      <c r="U293" s="73" t="s">
        <v>1833</v>
      </c>
      <c r="AB293" s="73">
        <f t="shared" si="15"/>
        <v>0</v>
      </c>
    </row>
    <row r="294" spans="1:28" ht="13" x14ac:dyDescent="0.25">
      <c r="A294" s="31">
        <v>403</v>
      </c>
      <c r="B294" s="31" t="s">
        <v>22</v>
      </c>
      <c r="D294" s="73" t="s">
        <v>1834</v>
      </c>
      <c r="E294" s="1" t="s">
        <v>24</v>
      </c>
      <c r="F294" s="1" t="s">
        <v>24</v>
      </c>
      <c r="G294" s="1" t="s">
        <v>24</v>
      </c>
      <c r="H294" s="1" t="s">
        <v>1835</v>
      </c>
      <c r="I294" s="1" t="s">
        <v>134</v>
      </c>
      <c r="J294" s="1" t="s">
        <v>51</v>
      </c>
      <c r="K294" s="1" t="s">
        <v>1836</v>
      </c>
      <c r="L294" s="1" t="s">
        <v>1837</v>
      </c>
      <c r="M294" s="29" t="s">
        <v>555</v>
      </c>
      <c r="N294" s="73" t="s">
        <v>1838</v>
      </c>
      <c r="O294" s="1" t="s">
        <v>24</v>
      </c>
      <c r="P294" s="1" t="s">
        <v>1839</v>
      </c>
      <c r="Q294" s="1" t="s">
        <v>24</v>
      </c>
      <c r="R294" s="1" t="s">
        <v>24</v>
      </c>
      <c r="S294" s="1" t="s">
        <v>24</v>
      </c>
      <c r="T294" s="1" t="s">
        <v>24</v>
      </c>
      <c r="U294" s="1" t="s">
        <v>24</v>
      </c>
      <c r="AB294" s="1">
        <f t="shared" si="15"/>
        <v>0</v>
      </c>
    </row>
    <row r="295" spans="1:28" x14ac:dyDescent="0.25">
      <c r="A295" s="31" t="s">
        <v>1840</v>
      </c>
      <c r="B295" s="31" t="s">
        <v>22</v>
      </c>
      <c r="D295" s="1" t="s">
        <v>1841</v>
      </c>
      <c r="E295" s="1" t="s">
        <v>1842</v>
      </c>
      <c r="F295" s="1" t="s">
        <v>1843</v>
      </c>
      <c r="G295" s="1" t="s">
        <v>1844</v>
      </c>
      <c r="I295" s="1" t="s">
        <v>1845</v>
      </c>
      <c r="J295" s="1" t="s">
        <v>51</v>
      </c>
      <c r="K295" t="s">
        <v>1846</v>
      </c>
      <c r="L295" s="1" t="s">
        <v>1847</v>
      </c>
      <c r="M295" s="29" t="s">
        <v>555</v>
      </c>
      <c r="N295" s="1" t="s">
        <v>1848</v>
      </c>
      <c r="O295" s="1" t="s">
        <v>24</v>
      </c>
      <c r="P295" s="1" t="s">
        <v>1849</v>
      </c>
      <c r="Q295" s="1" t="s">
        <v>24</v>
      </c>
      <c r="R295" s="1" t="s">
        <v>24</v>
      </c>
      <c r="S295" s="1" t="s">
        <v>24</v>
      </c>
      <c r="T295" s="1" t="s">
        <v>24</v>
      </c>
      <c r="U295" t="s">
        <v>24</v>
      </c>
      <c r="AB295" s="1">
        <f t="shared" si="15"/>
        <v>0</v>
      </c>
    </row>
    <row r="296" spans="1:28" ht="13" x14ac:dyDescent="0.25">
      <c r="A296" s="31">
        <v>406</v>
      </c>
      <c r="B296" s="31" t="s">
        <v>22</v>
      </c>
      <c r="D296" s="1" t="s">
        <v>1850</v>
      </c>
      <c r="E296" s="16" t="s">
        <v>1851</v>
      </c>
      <c r="F296" s="1" t="s">
        <v>1852</v>
      </c>
      <c r="G296" s="1" t="s">
        <v>608</v>
      </c>
      <c r="H296" s="1" t="s">
        <v>1853</v>
      </c>
      <c r="I296" s="1" t="s">
        <v>29</v>
      </c>
      <c r="J296" s="1" t="s">
        <v>1854</v>
      </c>
      <c r="K296" s="1" t="s">
        <v>1855</v>
      </c>
      <c r="L296" s="1" t="s">
        <v>1856</v>
      </c>
      <c r="M296" s="29" t="s">
        <v>555</v>
      </c>
      <c r="N296" s="1" t="s">
        <v>1857</v>
      </c>
      <c r="O296" s="1" t="s">
        <v>24</v>
      </c>
      <c r="P296" s="1" t="s">
        <v>24</v>
      </c>
      <c r="Q296" s="1" t="s">
        <v>24</v>
      </c>
      <c r="R296" s="1" t="s">
        <v>24</v>
      </c>
      <c r="S296" s="1" t="s">
        <v>24</v>
      </c>
      <c r="T296" s="1" t="s">
        <v>24</v>
      </c>
      <c r="U296" s="1" t="s">
        <v>1858</v>
      </c>
      <c r="AB296" s="1">
        <f>HYPERLINK(AA296,X296)</f>
        <v>0</v>
      </c>
    </row>
    <row r="297" spans="1:28" s="23" customFormat="1" x14ac:dyDescent="0.25">
      <c r="A297" s="30" t="s">
        <v>24</v>
      </c>
      <c r="B297" s="30" t="s">
        <v>22</v>
      </c>
      <c r="C297" s="30" t="s">
        <v>6616</v>
      </c>
      <c r="D297" s="23" t="s">
        <v>1859</v>
      </c>
      <c r="E297" s="10" t="s">
        <v>1860</v>
      </c>
      <c r="F297" s="23" t="s">
        <v>24</v>
      </c>
      <c r="G297" s="23" t="s">
        <v>24</v>
      </c>
      <c r="H297" s="23" t="s">
        <v>24</v>
      </c>
      <c r="I297" s="23" t="s">
        <v>24</v>
      </c>
      <c r="J297" s="23" t="s">
        <v>24</v>
      </c>
      <c r="K297" s="23" t="s">
        <v>24</v>
      </c>
      <c r="L297" s="23" t="s">
        <v>1861</v>
      </c>
      <c r="M297" s="49" t="s">
        <v>601</v>
      </c>
      <c r="N297" s="23" t="s">
        <v>1862</v>
      </c>
      <c r="O297" s="23" t="s">
        <v>24</v>
      </c>
      <c r="P297" s="23" t="s">
        <v>1863</v>
      </c>
      <c r="Q297" s="23" t="s">
        <v>24</v>
      </c>
      <c r="R297" s="23" t="s">
        <v>24</v>
      </c>
      <c r="S297" s="23" t="s">
        <v>24</v>
      </c>
      <c r="T297" s="23" t="s">
        <v>24</v>
      </c>
      <c r="U297" s="23" t="s">
        <v>24</v>
      </c>
    </row>
    <row r="298" spans="1:28" x14ac:dyDescent="0.25">
      <c r="A298" s="31">
        <v>409</v>
      </c>
      <c r="B298" s="31" t="s">
        <v>22</v>
      </c>
      <c r="D298" s="12" t="s">
        <v>1864</v>
      </c>
      <c r="E298" s="1" t="s">
        <v>24</v>
      </c>
      <c r="F298" s="1" t="s">
        <v>1865</v>
      </c>
      <c r="G298" s="1" t="s">
        <v>1866</v>
      </c>
      <c r="I298" s="1" t="s">
        <v>134</v>
      </c>
      <c r="J298" s="1" t="s">
        <v>1867</v>
      </c>
      <c r="K298" s="1" t="s">
        <v>1868</v>
      </c>
      <c r="L298" s="1" t="s">
        <v>1869</v>
      </c>
      <c r="M298" s="29" t="s">
        <v>572</v>
      </c>
      <c r="N298" s="1" t="s">
        <v>1870</v>
      </c>
      <c r="O298" s="1" t="s">
        <v>24</v>
      </c>
      <c r="P298" s="1" t="s">
        <v>24</v>
      </c>
      <c r="Q298" s="1" t="s">
        <v>24</v>
      </c>
      <c r="R298" s="1" t="s">
        <v>24</v>
      </c>
      <c r="S298" s="1" t="s">
        <v>24</v>
      </c>
      <c r="T298" s="1" t="s">
        <v>24</v>
      </c>
      <c r="U298" s="1" t="s">
        <v>24</v>
      </c>
      <c r="AB298" s="1">
        <f t="shared" si="15"/>
        <v>0</v>
      </c>
    </row>
    <row r="299" spans="1:28" s="12" customFormat="1" x14ac:dyDescent="0.25">
      <c r="A299" s="60">
        <v>410</v>
      </c>
      <c r="B299" s="60" t="s">
        <v>22</v>
      </c>
      <c r="C299" s="60"/>
      <c r="D299" s="12" t="s">
        <v>1871</v>
      </c>
      <c r="E299" s="54" t="s">
        <v>1872</v>
      </c>
      <c r="F299" s="54" t="s">
        <v>1873</v>
      </c>
      <c r="G299" s="12" t="s">
        <v>1874</v>
      </c>
      <c r="H299" s="12" t="s">
        <v>1875</v>
      </c>
      <c r="I299" s="12" t="s">
        <v>1876</v>
      </c>
      <c r="J299" s="12" t="s">
        <v>552</v>
      </c>
      <c r="K299" s="12" t="s">
        <v>1877</v>
      </c>
      <c r="L299" s="54" t="s">
        <v>1878</v>
      </c>
      <c r="M299" s="90" t="s">
        <v>555</v>
      </c>
      <c r="N299" s="54" t="s">
        <v>1879</v>
      </c>
      <c r="O299" s="12" t="s">
        <v>24</v>
      </c>
      <c r="P299" s="12" t="s">
        <v>24</v>
      </c>
      <c r="Q299" s="12" t="s">
        <v>24</v>
      </c>
      <c r="R299" s="12" t="s">
        <v>24</v>
      </c>
      <c r="S299" s="12" t="s">
        <v>24</v>
      </c>
      <c r="T299" s="12" t="s">
        <v>24</v>
      </c>
      <c r="U299" s="12" t="s">
        <v>24</v>
      </c>
      <c r="AB299" s="12">
        <f t="shared" si="15"/>
        <v>0</v>
      </c>
    </row>
    <row r="300" spans="1:28" x14ac:dyDescent="0.25">
      <c r="A300" s="31">
        <v>411</v>
      </c>
      <c r="B300" s="31" t="s">
        <v>22</v>
      </c>
      <c r="C300" s="31" t="s">
        <v>6618</v>
      </c>
      <c r="D300" s="56" t="s">
        <v>1880</v>
      </c>
      <c r="E300" s="10" t="s">
        <v>1860</v>
      </c>
      <c r="F300" s="23" t="s">
        <v>24</v>
      </c>
      <c r="G300" s="1" t="s">
        <v>24</v>
      </c>
      <c r="H300" s="1" t="s">
        <v>24</v>
      </c>
      <c r="I300" s="1" t="s">
        <v>24</v>
      </c>
      <c r="J300" s="1" t="s">
        <v>24</v>
      </c>
      <c r="K300" s="1" t="s">
        <v>24</v>
      </c>
      <c r="L300" s="23" t="s">
        <v>1881</v>
      </c>
      <c r="M300" s="29" t="s">
        <v>555</v>
      </c>
      <c r="N300" s="23" t="s">
        <v>1882</v>
      </c>
      <c r="O300" s="1" t="s">
        <v>24</v>
      </c>
      <c r="P300" s="1" t="s">
        <v>24</v>
      </c>
      <c r="Q300" s="1" t="s">
        <v>24</v>
      </c>
      <c r="R300" s="1" t="s">
        <v>24</v>
      </c>
      <c r="S300" s="1" t="s">
        <v>24</v>
      </c>
      <c r="T300" s="1" t="s">
        <v>24</v>
      </c>
      <c r="U300" s="1" t="s">
        <v>24</v>
      </c>
    </row>
    <row r="301" spans="1:28" x14ac:dyDescent="0.25">
      <c r="A301" s="31">
        <v>412</v>
      </c>
      <c r="B301" s="31" t="s">
        <v>22</v>
      </c>
      <c r="D301" s="56" t="s">
        <v>1883</v>
      </c>
      <c r="E301" s="1" t="s">
        <v>24</v>
      </c>
      <c r="F301" s="1" t="s">
        <v>1884</v>
      </c>
      <c r="G301" s="1" t="s">
        <v>1885</v>
      </c>
      <c r="I301" s="1" t="s">
        <v>134</v>
      </c>
      <c r="J301" s="1" t="s">
        <v>960</v>
      </c>
      <c r="K301" s="1" t="s">
        <v>1877</v>
      </c>
      <c r="L301" s="1" t="s">
        <v>1886</v>
      </c>
      <c r="M301" s="29" t="s">
        <v>555</v>
      </c>
      <c r="N301" s="1" t="s">
        <v>1887</v>
      </c>
      <c r="O301" s="1" t="s">
        <v>24</v>
      </c>
      <c r="P301" s="1" t="s">
        <v>24</v>
      </c>
      <c r="Q301" s="1" t="s">
        <v>24</v>
      </c>
      <c r="R301" s="1" t="s">
        <v>24</v>
      </c>
      <c r="S301" s="1" t="s">
        <v>24</v>
      </c>
      <c r="T301" s="1" t="s">
        <v>24</v>
      </c>
      <c r="U301" s="1" t="s">
        <v>24</v>
      </c>
      <c r="AB301" s="1">
        <f>HYPERLINK(AA301,X301)</f>
        <v>0</v>
      </c>
    </row>
    <row r="302" spans="1:28" s="99" customFormat="1" x14ac:dyDescent="0.25">
      <c r="A302" s="98">
        <v>413</v>
      </c>
      <c r="B302" s="98" t="s">
        <v>22</v>
      </c>
      <c r="C302" s="98"/>
      <c r="D302" s="99" t="s">
        <v>1888</v>
      </c>
      <c r="E302" s="99" t="s">
        <v>1889</v>
      </c>
      <c r="F302" s="55" t="s">
        <v>440</v>
      </c>
      <c r="G302" s="99" t="s">
        <v>790</v>
      </c>
      <c r="H302" s="99" t="s">
        <v>24</v>
      </c>
      <c r="I302" s="99" t="s">
        <v>134</v>
      </c>
      <c r="J302" s="100" t="s">
        <v>24</v>
      </c>
      <c r="K302" s="100" t="s">
        <v>24</v>
      </c>
      <c r="L302" s="100" t="s">
        <v>24</v>
      </c>
      <c r="M302" s="101" t="s">
        <v>24</v>
      </c>
      <c r="N302" s="99" t="s">
        <v>24</v>
      </c>
      <c r="O302" s="99" t="s">
        <v>24</v>
      </c>
      <c r="P302" s="99" t="s">
        <v>1890</v>
      </c>
      <c r="Q302" s="99" t="s">
        <v>1891</v>
      </c>
      <c r="S302" s="99" t="s">
        <v>24</v>
      </c>
      <c r="T302" s="99" t="s">
        <v>24</v>
      </c>
      <c r="U302" s="99" t="s">
        <v>1892</v>
      </c>
      <c r="AB302" s="99">
        <f>HYPERLINK(AA302,X302)</f>
        <v>0</v>
      </c>
    </row>
    <row r="303" spans="1:28" x14ac:dyDescent="0.25">
      <c r="A303" s="31" t="s">
        <v>1893</v>
      </c>
      <c r="B303" s="31" t="s">
        <v>22</v>
      </c>
      <c r="D303" s="1" t="s">
        <v>1894</v>
      </c>
      <c r="E303" s="1" t="s">
        <v>1895</v>
      </c>
      <c r="F303" s="1" t="s">
        <v>1896</v>
      </c>
      <c r="G303" s="1" t="s">
        <v>1897</v>
      </c>
      <c r="I303" s="1" t="s">
        <v>134</v>
      </c>
      <c r="J303" s="1" t="s">
        <v>24</v>
      </c>
      <c r="K303" s="1" t="s">
        <v>1898</v>
      </c>
      <c r="L303" s="23" t="s">
        <v>1899</v>
      </c>
      <c r="M303" s="29" t="s">
        <v>572</v>
      </c>
      <c r="N303" s="1" t="s">
        <v>1900</v>
      </c>
      <c r="O303" s="1" t="s">
        <v>24</v>
      </c>
      <c r="P303" s="1" t="s">
        <v>24</v>
      </c>
      <c r="Q303" s="1" t="s">
        <v>24</v>
      </c>
      <c r="R303" s="1" t="s">
        <v>24</v>
      </c>
      <c r="S303" s="1" t="s">
        <v>24</v>
      </c>
      <c r="T303" s="1" t="s">
        <v>24</v>
      </c>
      <c r="U303" s="1" t="s">
        <v>24</v>
      </c>
      <c r="AB303" s="1">
        <f>HYPERLINK(AA303,X303)</f>
        <v>0</v>
      </c>
    </row>
    <row r="304" spans="1:28" s="141" customFormat="1" ht="13" x14ac:dyDescent="0.3">
      <c r="A304" s="183" t="s">
        <v>1901</v>
      </c>
      <c r="B304" s="183" t="s">
        <v>22</v>
      </c>
      <c r="C304" s="31" t="s">
        <v>6618</v>
      </c>
      <c r="D304" s="141" t="s">
        <v>1902</v>
      </c>
      <c r="E304" s="184" t="s">
        <v>1903</v>
      </c>
      <c r="F304" s="142" t="s">
        <v>1904</v>
      </c>
      <c r="H304" s="142" t="s">
        <v>1905</v>
      </c>
      <c r="I304" s="141" t="s">
        <v>1068</v>
      </c>
      <c r="J304" s="185" t="s">
        <v>1906</v>
      </c>
      <c r="K304" s="185" t="s">
        <v>1907</v>
      </c>
      <c r="L304" s="186" t="s">
        <v>1908</v>
      </c>
      <c r="M304" s="187" t="s">
        <v>555</v>
      </c>
      <c r="N304" s="142" t="s">
        <v>1909</v>
      </c>
      <c r="P304" s="141" t="s">
        <v>1910</v>
      </c>
      <c r="Q304" s="141" t="s">
        <v>1911</v>
      </c>
      <c r="R304" s="141" t="s">
        <v>1912</v>
      </c>
      <c r="S304" s="141" t="s">
        <v>24</v>
      </c>
      <c r="T304" s="141" t="s">
        <v>24</v>
      </c>
      <c r="U304" s="141" t="s">
        <v>1913</v>
      </c>
    </row>
    <row r="305" spans="1:28" ht="13" x14ac:dyDescent="0.25">
      <c r="A305" s="31">
        <v>418</v>
      </c>
      <c r="B305" s="31" t="s">
        <v>22</v>
      </c>
      <c r="D305" s="1" t="s">
        <v>1914</v>
      </c>
      <c r="E305" s="1" t="s">
        <v>24</v>
      </c>
      <c r="F305" s="1" t="s">
        <v>1915</v>
      </c>
      <c r="G305" s="1" t="s">
        <v>501</v>
      </c>
      <c r="I305" s="1" t="s">
        <v>233</v>
      </c>
      <c r="J305" s="1" t="s">
        <v>24</v>
      </c>
      <c r="K305" s="1" t="s">
        <v>1898</v>
      </c>
      <c r="L305" s="1" t="s">
        <v>1916</v>
      </c>
      <c r="M305" s="29" t="s">
        <v>555</v>
      </c>
      <c r="N305" s="1" t="s">
        <v>1917</v>
      </c>
      <c r="O305" s="1" t="s">
        <v>24</v>
      </c>
      <c r="P305" s="1" t="s">
        <v>24</v>
      </c>
      <c r="Q305" s="1" t="s">
        <v>24</v>
      </c>
      <c r="R305" s="1" t="s">
        <v>24</v>
      </c>
      <c r="S305" s="1" t="s">
        <v>24</v>
      </c>
      <c r="T305" s="1" t="s">
        <v>24</v>
      </c>
      <c r="U305" s="1" t="s">
        <v>1918</v>
      </c>
      <c r="AB305" s="1">
        <f t="shared" ref="AB305:AB332" si="16">HYPERLINK(AA305,X305)</f>
        <v>0</v>
      </c>
    </row>
    <row r="306" spans="1:28" x14ac:dyDescent="0.25">
      <c r="A306" s="31">
        <v>420</v>
      </c>
      <c r="B306" s="31" t="s">
        <v>22</v>
      </c>
      <c r="D306" s="1" t="s">
        <v>1919</v>
      </c>
      <c r="E306" s="1" t="s">
        <v>1920</v>
      </c>
      <c r="F306" s="1" t="s">
        <v>1921</v>
      </c>
      <c r="G306" s="1" t="s">
        <v>1922</v>
      </c>
      <c r="H306" s="1" t="s">
        <v>1923</v>
      </c>
      <c r="I306" s="1" t="s">
        <v>233</v>
      </c>
      <c r="J306" s="1" t="s">
        <v>1924</v>
      </c>
      <c r="K306" s="1" t="s">
        <v>1925</v>
      </c>
      <c r="L306" s="26" t="s">
        <v>1926</v>
      </c>
      <c r="M306" s="29" t="s">
        <v>555</v>
      </c>
      <c r="N306" s="23" t="s">
        <v>1927</v>
      </c>
      <c r="O306" s="1" t="s">
        <v>24</v>
      </c>
      <c r="P306" s="1" t="s">
        <v>24</v>
      </c>
      <c r="Q306" s="1" t="s">
        <v>1928</v>
      </c>
      <c r="R306" s="1" t="s">
        <v>195</v>
      </c>
      <c r="S306" s="1" t="s">
        <v>1929</v>
      </c>
      <c r="T306" s="1" t="s">
        <v>24</v>
      </c>
      <c r="U306" s="1" t="s">
        <v>1930</v>
      </c>
      <c r="AB306" s="1">
        <f t="shared" si="16"/>
        <v>0</v>
      </c>
    </row>
    <row r="307" spans="1:28" x14ac:dyDescent="0.25">
      <c r="A307" s="31">
        <v>421</v>
      </c>
      <c r="B307" s="31" t="s">
        <v>22</v>
      </c>
      <c r="C307" s="31" t="s">
        <v>6618</v>
      </c>
      <c r="D307" s="73" t="s">
        <v>1931</v>
      </c>
      <c r="E307" s="73" t="s">
        <v>1932</v>
      </c>
      <c r="F307" s="10" t="s">
        <v>1933</v>
      </c>
      <c r="G307" s="1" t="s">
        <v>24</v>
      </c>
      <c r="H307" s="1" t="s">
        <v>24</v>
      </c>
      <c r="I307" s="1" t="s">
        <v>29</v>
      </c>
      <c r="J307" s="1" t="s">
        <v>24</v>
      </c>
      <c r="K307" s="1" t="s">
        <v>1934</v>
      </c>
      <c r="L307" t="s">
        <v>1935</v>
      </c>
      <c r="M307" s="29">
        <v>787</v>
      </c>
      <c r="N307" s="1" t="s">
        <v>1936</v>
      </c>
      <c r="O307" s="1" t="s">
        <v>24</v>
      </c>
      <c r="P307" s="1" t="s">
        <v>24</v>
      </c>
      <c r="Q307" s="1" t="s">
        <v>24</v>
      </c>
      <c r="R307" s="1" t="s">
        <v>24</v>
      </c>
      <c r="S307" s="1" t="s">
        <v>24</v>
      </c>
      <c r="T307" s="1" t="s">
        <v>24</v>
      </c>
      <c r="U307" s="1" t="s">
        <v>24</v>
      </c>
      <c r="AB307" s="1">
        <f t="shared" si="16"/>
        <v>0</v>
      </c>
    </row>
    <row r="308" spans="1:28" x14ac:dyDescent="0.25">
      <c r="A308" s="31">
        <v>422</v>
      </c>
      <c r="B308" s="31" t="s">
        <v>22</v>
      </c>
      <c r="C308" s="31" t="s">
        <v>6618</v>
      </c>
      <c r="D308" s="73" t="s">
        <v>1937</v>
      </c>
      <c r="E308" s="73" t="s">
        <v>1932</v>
      </c>
      <c r="F308" s="10" t="s">
        <v>1933</v>
      </c>
      <c r="G308" s="1" t="s">
        <v>24</v>
      </c>
      <c r="H308" s="1" t="s">
        <v>24</v>
      </c>
      <c r="I308" s="1" t="s">
        <v>29</v>
      </c>
      <c r="J308" s="1" t="s">
        <v>24</v>
      </c>
      <c r="K308" s="1" t="s">
        <v>1938</v>
      </c>
      <c r="L308" s="1" t="s">
        <v>1939</v>
      </c>
      <c r="M308" s="29" t="s">
        <v>1940</v>
      </c>
      <c r="N308" s="1" t="s">
        <v>1941</v>
      </c>
      <c r="O308" s="1" t="s">
        <v>24</v>
      </c>
      <c r="P308" s="1" t="s">
        <v>24</v>
      </c>
      <c r="Q308" s="1" t="s">
        <v>24</v>
      </c>
      <c r="R308" s="1" t="s">
        <v>24</v>
      </c>
      <c r="S308" s="1" t="s">
        <v>24</v>
      </c>
      <c r="T308" s="1" t="s">
        <v>24</v>
      </c>
      <c r="U308" s="1" t="s">
        <v>24</v>
      </c>
      <c r="AB308" s="1">
        <f t="shared" si="16"/>
        <v>0</v>
      </c>
    </row>
    <row r="309" spans="1:28" x14ac:dyDescent="0.25">
      <c r="A309" s="31">
        <v>423</v>
      </c>
      <c r="B309" s="31" t="s">
        <v>22</v>
      </c>
      <c r="D309" s="1" t="s">
        <v>1942</v>
      </c>
      <c r="E309" s="1" t="s">
        <v>24</v>
      </c>
      <c r="F309" s="1" t="s">
        <v>24</v>
      </c>
      <c r="G309" s="1" t="s">
        <v>24</v>
      </c>
      <c r="H309" s="1" t="s">
        <v>24</v>
      </c>
      <c r="I309" s="1" t="s">
        <v>24</v>
      </c>
      <c r="J309" s="1" t="s">
        <v>24</v>
      </c>
      <c r="K309" s="1" t="s">
        <v>1938</v>
      </c>
      <c r="L309" s="23" t="s">
        <v>1943</v>
      </c>
      <c r="M309" s="46" t="s">
        <v>1944</v>
      </c>
      <c r="N309" s="1" t="s">
        <v>1945</v>
      </c>
      <c r="O309" s="1" t="s">
        <v>24</v>
      </c>
      <c r="P309" s="1" t="s">
        <v>24</v>
      </c>
      <c r="Q309" s="1" t="s">
        <v>24</v>
      </c>
      <c r="R309" s="1" t="s">
        <v>24</v>
      </c>
      <c r="S309" s="1" t="s">
        <v>24</v>
      </c>
      <c r="T309" s="1" t="s">
        <v>24</v>
      </c>
      <c r="U309" s="1" t="s">
        <v>1383</v>
      </c>
      <c r="AB309" s="1">
        <f t="shared" si="16"/>
        <v>0</v>
      </c>
    </row>
    <row r="310" spans="1:28" ht="13" x14ac:dyDescent="0.3">
      <c r="A310" s="31">
        <v>424</v>
      </c>
      <c r="B310" s="31" t="s">
        <v>22</v>
      </c>
      <c r="D310" s="1" t="s">
        <v>1946</v>
      </c>
      <c r="E310" s="1" t="s">
        <v>1947</v>
      </c>
      <c r="F310" s="1" t="s">
        <v>1948</v>
      </c>
      <c r="G310" s="1" t="s">
        <v>1949</v>
      </c>
      <c r="H310" s="1" t="s">
        <v>1950</v>
      </c>
      <c r="I310" s="1" t="s">
        <v>50</v>
      </c>
      <c r="J310" s="1" t="s">
        <v>1775</v>
      </c>
      <c r="K310" s="1" t="s">
        <v>1938</v>
      </c>
      <c r="L310" s="1" t="s">
        <v>1950</v>
      </c>
      <c r="M310" s="29" t="s">
        <v>555</v>
      </c>
      <c r="N310" s="1" t="s">
        <v>1951</v>
      </c>
      <c r="O310" s="1" t="s">
        <v>24</v>
      </c>
      <c r="P310" s="1" t="s">
        <v>24</v>
      </c>
      <c r="Q310" s="1" t="s">
        <v>24</v>
      </c>
      <c r="R310" s="1" t="s">
        <v>24</v>
      </c>
      <c r="S310" s="1" t="s">
        <v>24</v>
      </c>
      <c r="T310" s="1" t="s">
        <v>24</v>
      </c>
      <c r="U310" t="s">
        <v>1952</v>
      </c>
      <c r="AB310" s="1">
        <f>HYPERLINK(AA310,X310)</f>
        <v>0</v>
      </c>
    </row>
    <row r="311" spans="1:28" s="12" customFormat="1" x14ac:dyDescent="0.25">
      <c r="A311" s="60">
        <v>425</v>
      </c>
      <c r="B311" s="60" t="s">
        <v>22</v>
      </c>
      <c r="C311" s="60"/>
      <c r="D311" s="12" t="s">
        <v>1953</v>
      </c>
      <c r="E311" s="12" t="s">
        <v>24</v>
      </c>
      <c r="F311" s="12" t="s">
        <v>1490</v>
      </c>
      <c r="G311" s="12" t="s">
        <v>24</v>
      </c>
      <c r="H311" s="12" t="s">
        <v>24</v>
      </c>
      <c r="I311" s="12" t="s">
        <v>1168</v>
      </c>
      <c r="J311" s="12" t="s">
        <v>24</v>
      </c>
      <c r="K311" s="12" t="s">
        <v>1954</v>
      </c>
      <c r="L311" s="89" t="s">
        <v>1955</v>
      </c>
      <c r="M311" s="90" t="s">
        <v>555</v>
      </c>
      <c r="N311" s="12" t="s">
        <v>1956</v>
      </c>
      <c r="O311" s="12" t="s">
        <v>24</v>
      </c>
      <c r="P311" s="12" t="s">
        <v>1957</v>
      </c>
      <c r="Q311" s="12" t="s">
        <v>24</v>
      </c>
      <c r="R311" s="12" t="s">
        <v>24</v>
      </c>
      <c r="S311" s="12" t="s">
        <v>24</v>
      </c>
      <c r="T311" s="12" t="s">
        <v>24</v>
      </c>
      <c r="U311" s="12" t="s">
        <v>24</v>
      </c>
      <c r="AB311" s="12">
        <f t="shared" si="16"/>
        <v>0</v>
      </c>
    </row>
    <row r="312" spans="1:28" x14ac:dyDescent="0.25">
      <c r="A312" s="31">
        <v>426</v>
      </c>
      <c r="B312" s="31" t="s">
        <v>22</v>
      </c>
      <c r="D312" s="1" t="s">
        <v>1958</v>
      </c>
      <c r="E312" s="1" t="s">
        <v>24</v>
      </c>
      <c r="F312" s="1" t="s">
        <v>1959</v>
      </c>
      <c r="G312" s="1" t="s">
        <v>1960</v>
      </c>
      <c r="H312" s="1" t="s">
        <v>1961</v>
      </c>
      <c r="I312" s="1" t="s">
        <v>1845</v>
      </c>
      <c r="J312" s="1" t="s">
        <v>1924</v>
      </c>
      <c r="K312" s="1" t="s">
        <v>1954</v>
      </c>
      <c r="L312" s="1" t="s">
        <v>1962</v>
      </c>
      <c r="M312" s="29" t="s">
        <v>1963</v>
      </c>
      <c r="N312" s="1" t="s">
        <v>1964</v>
      </c>
      <c r="O312" s="1" t="s">
        <v>24</v>
      </c>
      <c r="P312" s="1" t="s">
        <v>1965</v>
      </c>
      <c r="Q312" s="1" t="s">
        <v>24</v>
      </c>
      <c r="R312" s="1" t="s">
        <v>24</v>
      </c>
      <c r="S312" s="1" t="s">
        <v>24</v>
      </c>
      <c r="T312" s="1" t="s">
        <v>24</v>
      </c>
      <c r="U312" s="1" t="s">
        <v>1966</v>
      </c>
      <c r="AB312" s="1">
        <f t="shared" si="16"/>
        <v>0</v>
      </c>
    </row>
    <row r="313" spans="1:28" x14ac:dyDescent="0.25">
      <c r="A313" s="31">
        <v>427</v>
      </c>
      <c r="B313" s="31" t="s">
        <v>22</v>
      </c>
      <c r="D313" s="1" t="s">
        <v>1967</v>
      </c>
      <c r="E313" s="1" t="s">
        <v>24</v>
      </c>
      <c r="F313" s="1" t="s">
        <v>24</v>
      </c>
      <c r="G313" s="1" t="s">
        <v>1968</v>
      </c>
      <c r="I313" s="1" t="s">
        <v>29</v>
      </c>
      <c r="J313" s="1" t="s">
        <v>1854</v>
      </c>
      <c r="K313" s="1" t="s">
        <v>1969</v>
      </c>
      <c r="L313" s="1" t="s">
        <v>1970</v>
      </c>
      <c r="M313" s="29" t="s">
        <v>1273</v>
      </c>
      <c r="N313" s="1" t="s">
        <v>1971</v>
      </c>
      <c r="O313" s="1" t="s">
        <v>24</v>
      </c>
      <c r="P313" s="1" t="s">
        <v>24</v>
      </c>
      <c r="Q313" s="1" t="s">
        <v>24</v>
      </c>
      <c r="R313" s="1" t="s">
        <v>29</v>
      </c>
      <c r="S313" s="1" t="s">
        <v>24</v>
      </c>
      <c r="T313" s="1" t="s">
        <v>24</v>
      </c>
      <c r="U313" s="1" t="s">
        <v>1972</v>
      </c>
      <c r="AB313" s="1">
        <f t="shared" si="16"/>
        <v>0</v>
      </c>
    </row>
    <row r="314" spans="1:28" s="10" customFormat="1" x14ac:dyDescent="0.25">
      <c r="A314" s="34">
        <v>428</v>
      </c>
      <c r="B314" s="34" t="s">
        <v>22</v>
      </c>
      <c r="C314" s="31" t="s">
        <v>6618</v>
      </c>
      <c r="D314" s="10" t="s">
        <v>1973</v>
      </c>
      <c r="E314" s="10" t="s">
        <v>1974</v>
      </c>
      <c r="G314" s="10" t="s">
        <v>1975</v>
      </c>
      <c r="I314" s="10" t="s">
        <v>50</v>
      </c>
      <c r="J314" s="58"/>
      <c r="K314" s="58"/>
      <c r="L314" s="58"/>
      <c r="M314" s="59"/>
      <c r="AB314" s="10">
        <f t="shared" si="16"/>
        <v>0</v>
      </c>
    </row>
    <row r="315" spans="1:28" x14ac:dyDescent="0.25">
      <c r="A315" s="31" t="s">
        <v>1976</v>
      </c>
      <c r="B315" s="31" t="s">
        <v>22</v>
      </c>
      <c r="D315" s="1" t="s">
        <v>1977</v>
      </c>
      <c r="E315" s="1" t="s">
        <v>1978</v>
      </c>
      <c r="F315" s="1" t="s">
        <v>24</v>
      </c>
      <c r="G315" s="1" t="s">
        <v>24</v>
      </c>
      <c r="H315" s="1" t="s">
        <v>24</v>
      </c>
      <c r="I315" s="1" t="s">
        <v>233</v>
      </c>
      <c r="J315" s="1" t="s">
        <v>24</v>
      </c>
      <c r="K315" s="1" t="s">
        <v>1979</v>
      </c>
      <c r="L315" s="11" t="s">
        <v>1980</v>
      </c>
      <c r="M315" s="29" t="s">
        <v>1981</v>
      </c>
      <c r="N315" s="1" t="s">
        <v>1982</v>
      </c>
      <c r="O315" s="1" t="s">
        <v>24</v>
      </c>
      <c r="P315" s="1" t="s">
        <v>24</v>
      </c>
      <c r="Q315" s="1" t="s">
        <v>24</v>
      </c>
      <c r="R315" s="1" t="s">
        <v>24</v>
      </c>
      <c r="S315" s="1" t="s">
        <v>24</v>
      </c>
      <c r="T315" s="1" t="s">
        <v>24</v>
      </c>
      <c r="U315" s="1" t="s">
        <v>1383</v>
      </c>
      <c r="AB315" s="1">
        <f t="shared" si="16"/>
        <v>0</v>
      </c>
    </row>
    <row r="316" spans="1:28" x14ac:dyDescent="0.25">
      <c r="A316" s="31">
        <v>431</v>
      </c>
      <c r="B316" s="31" t="s">
        <v>22</v>
      </c>
      <c r="D316" s="1" t="s">
        <v>1983</v>
      </c>
      <c r="E316" s="1" t="s">
        <v>24</v>
      </c>
      <c r="F316" s="1" t="s">
        <v>24</v>
      </c>
      <c r="G316" s="1" t="s">
        <v>24</v>
      </c>
      <c r="H316" s="1" t="s">
        <v>24</v>
      </c>
      <c r="I316" s="1" t="s">
        <v>233</v>
      </c>
      <c r="J316" s="1" t="s">
        <v>24</v>
      </c>
      <c r="K316" s="1" t="s">
        <v>1979</v>
      </c>
      <c r="L316" s="1" t="s">
        <v>1984</v>
      </c>
      <c r="M316" s="29" t="s">
        <v>1985</v>
      </c>
      <c r="N316" s="1" t="s">
        <v>1986</v>
      </c>
      <c r="O316" s="1" t="s">
        <v>24</v>
      </c>
      <c r="P316" s="1" t="s">
        <v>24</v>
      </c>
      <c r="Q316" s="1" t="s">
        <v>24</v>
      </c>
      <c r="R316" s="1" t="s">
        <v>24</v>
      </c>
      <c r="S316" s="1" t="s">
        <v>24</v>
      </c>
      <c r="T316" s="1" t="s">
        <v>24</v>
      </c>
      <c r="U316" s="1" t="s">
        <v>1987</v>
      </c>
      <c r="AB316" s="1">
        <f t="shared" si="16"/>
        <v>0</v>
      </c>
    </row>
    <row r="317" spans="1:28" x14ac:dyDescent="0.25">
      <c r="A317" s="31" t="s">
        <v>1988</v>
      </c>
      <c r="B317" s="31" t="s">
        <v>22</v>
      </c>
      <c r="D317" s="1" t="s">
        <v>1989</v>
      </c>
      <c r="E317" s="1" t="s">
        <v>1990</v>
      </c>
      <c r="F317" s="1" t="s">
        <v>24</v>
      </c>
      <c r="G317" s="1" t="s">
        <v>24</v>
      </c>
      <c r="H317" s="1" t="s">
        <v>24</v>
      </c>
      <c r="I317" s="1" t="s">
        <v>233</v>
      </c>
      <c r="J317" s="1" t="s">
        <v>24</v>
      </c>
      <c r="K317" s="1" t="s">
        <v>1979</v>
      </c>
      <c r="L317" s="1" t="s">
        <v>1991</v>
      </c>
      <c r="M317" s="29" t="s">
        <v>555</v>
      </c>
      <c r="N317" s="1" t="s">
        <v>1992</v>
      </c>
      <c r="O317" s="1" t="s">
        <v>24</v>
      </c>
      <c r="P317" s="1" t="s">
        <v>24</v>
      </c>
      <c r="Q317" s="1" t="s">
        <v>24</v>
      </c>
      <c r="R317" s="1" t="s">
        <v>24</v>
      </c>
      <c r="S317" s="1" t="s">
        <v>24</v>
      </c>
      <c r="T317" s="1" t="s">
        <v>24</v>
      </c>
      <c r="U317" s="1" t="s">
        <v>24</v>
      </c>
      <c r="AB317" s="1">
        <f t="shared" si="16"/>
        <v>0</v>
      </c>
    </row>
    <row r="318" spans="1:28" s="73" customFormat="1" x14ac:dyDescent="0.25">
      <c r="A318" s="72">
        <v>434</v>
      </c>
      <c r="B318" s="72" t="s">
        <v>22</v>
      </c>
      <c r="C318" s="72"/>
      <c r="D318" s="73" t="s">
        <v>1993</v>
      </c>
      <c r="E318" s="73" t="s">
        <v>1994</v>
      </c>
      <c r="F318" s="73" t="s">
        <v>1995</v>
      </c>
      <c r="G318" s="73" t="s">
        <v>702</v>
      </c>
      <c r="H318" s="144" t="s">
        <v>1996</v>
      </c>
      <c r="I318" s="73" t="s">
        <v>233</v>
      </c>
      <c r="J318" s="74" t="s">
        <v>1924</v>
      </c>
      <c r="K318" s="74" t="s">
        <v>1997</v>
      </c>
      <c r="L318" s="74" t="s">
        <v>1998</v>
      </c>
      <c r="M318" s="75" t="s">
        <v>1985</v>
      </c>
      <c r="N318" s="73" t="s">
        <v>1999</v>
      </c>
      <c r="O318" s="73" t="s">
        <v>24</v>
      </c>
      <c r="P318" s="73" t="s">
        <v>24</v>
      </c>
      <c r="Q318" s="73" t="s">
        <v>2000</v>
      </c>
      <c r="R318" s="73" t="s">
        <v>24</v>
      </c>
      <c r="S318" s="73" t="s">
        <v>24</v>
      </c>
      <c r="T318" s="73" t="s">
        <v>24</v>
      </c>
      <c r="U318" s="73" t="s">
        <v>2001</v>
      </c>
      <c r="AB318" s="73">
        <f t="shared" si="16"/>
        <v>0</v>
      </c>
    </row>
    <row r="319" spans="1:28" ht="13" x14ac:dyDescent="0.25">
      <c r="A319" s="31">
        <v>435</v>
      </c>
      <c r="B319" s="31" t="s">
        <v>22</v>
      </c>
      <c r="C319" s="31" t="s">
        <v>6618</v>
      </c>
      <c r="D319" s="1" t="s">
        <v>2002</v>
      </c>
      <c r="E319" s="1" t="s">
        <v>2003</v>
      </c>
      <c r="F319" s="1" t="s">
        <v>24</v>
      </c>
      <c r="G319" s="1" t="s">
        <v>24</v>
      </c>
      <c r="H319" s="1" t="s">
        <v>24</v>
      </c>
      <c r="I319" s="1" t="s">
        <v>1068</v>
      </c>
      <c r="J319" s="1" t="s">
        <v>1052</v>
      </c>
      <c r="K319" s="1" t="s">
        <v>2004</v>
      </c>
      <c r="L319" s="1" t="s">
        <v>2005</v>
      </c>
      <c r="M319" s="29">
        <v>432</v>
      </c>
      <c r="N319" s="1" t="s">
        <v>2006</v>
      </c>
      <c r="O319" s="1" t="s">
        <v>24</v>
      </c>
      <c r="P319" s="1" t="s">
        <v>24</v>
      </c>
      <c r="Q319" s="1" t="s">
        <v>24</v>
      </c>
      <c r="R319" s="1" t="s">
        <v>1912</v>
      </c>
      <c r="S319" s="1" t="s">
        <v>24</v>
      </c>
      <c r="T319" s="1" t="s">
        <v>24</v>
      </c>
      <c r="U319" s="1" t="s">
        <v>1383</v>
      </c>
      <c r="AB319" s="1">
        <f t="shared" si="16"/>
        <v>0</v>
      </c>
    </row>
    <row r="320" spans="1:28" x14ac:dyDescent="0.25">
      <c r="A320" s="31">
        <v>438</v>
      </c>
      <c r="B320" s="31" t="s">
        <v>22</v>
      </c>
      <c r="D320" s="1" t="s">
        <v>2007</v>
      </c>
      <c r="E320" s="1" t="s">
        <v>24</v>
      </c>
      <c r="F320" s="1" t="s">
        <v>24</v>
      </c>
      <c r="G320" s="1" t="s">
        <v>1022</v>
      </c>
      <c r="H320" s="1" t="s">
        <v>24</v>
      </c>
      <c r="I320" s="1" t="s">
        <v>90</v>
      </c>
      <c r="J320" s="1" t="s">
        <v>1775</v>
      </c>
      <c r="K320" s="1" t="s">
        <v>1997</v>
      </c>
      <c r="L320" s="1" t="s">
        <v>24</v>
      </c>
      <c r="M320" s="29">
        <v>663</v>
      </c>
      <c r="N320" s="1" t="s">
        <v>2008</v>
      </c>
      <c r="O320" s="1" t="s">
        <v>24</v>
      </c>
      <c r="P320" s="1" t="s">
        <v>24</v>
      </c>
      <c r="Q320" s="1" t="s">
        <v>24</v>
      </c>
      <c r="R320" s="1" t="s">
        <v>24</v>
      </c>
      <c r="S320" s="1" t="s">
        <v>24</v>
      </c>
      <c r="T320" s="1" t="s">
        <v>24</v>
      </c>
      <c r="U320" t="s">
        <v>1987</v>
      </c>
      <c r="AB320" s="1">
        <f t="shared" si="16"/>
        <v>0</v>
      </c>
    </row>
    <row r="321" spans="1:28" ht="13" x14ac:dyDescent="0.25">
      <c r="A321" s="31" t="s">
        <v>2009</v>
      </c>
      <c r="B321" s="31" t="s">
        <v>22</v>
      </c>
      <c r="D321" s="56" t="s">
        <v>2010</v>
      </c>
      <c r="E321" s="56" t="s">
        <v>2011</v>
      </c>
      <c r="F321" s="1" t="s">
        <v>797</v>
      </c>
      <c r="G321" s="1" t="s">
        <v>2012</v>
      </c>
      <c r="I321" s="1" t="s">
        <v>29</v>
      </c>
      <c r="J321" s="1" t="s">
        <v>1854</v>
      </c>
      <c r="K321" s="1" t="s">
        <v>2013</v>
      </c>
      <c r="L321" s="1" t="s">
        <v>2014</v>
      </c>
      <c r="M321" s="29" t="s">
        <v>1073</v>
      </c>
      <c r="N321" s="1" t="s">
        <v>2015</v>
      </c>
      <c r="O321" s="1" t="s">
        <v>2016</v>
      </c>
      <c r="P321" s="1" t="s">
        <v>2017</v>
      </c>
      <c r="R321" s="1" t="s">
        <v>29</v>
      </c>
      <c r="S321" s="1" t="s">
        <v>24</v>
      </c>
      <c r="T321" s="1" t="s">
        <v>24</v>
      </c>
      <c r="U321" s="1" t="s">
        <v>2018</v>
      </c>
      <c r="AB321" s="1">
        <f t="shared" si="16"/>
        <v>0</v>
      </c>
    </row>
    <row r="322" spans="1:28" x14ac:dyDescent="0.25">
      <c r="A322" s="31">
        <v>440</v>
      </c>
      <c r="B322" s="31" t="s">
        <v>2019</v>
      </c>
      <c r="C322" s="31" t="s">
        <v>6618</v>
      </c>
      <c r="D322" s="56" t="s">
        <v>2020</v>
      </c>
      <c r="E322" s="11" t="s">
        <v>6621</v>
      </c>
      <c r="F322" s="1" t="s">
        <v>24</v>
      </c>
      <c r="G322" s="1" t="s">
        <v>24</v>
      </c>
      <c r="H322" s="1" t="s">
        <v>24</v>
      </c>
      <c r="I322" s="1" t="s">
        <v>24</v>
      </c>
      <c r="J322" s="1" t="s">
        <v>24</v>
      </c>
      <c r="K322" s="1" t="s">
        <v>24</v>
      </c>
      <c r="L322" s="1" t="s">
        <v>24</v>
      </c>
      <c r="M322" s="29" t="s">
        <v>24</v>
      </c>
      <c r="N322" s="1" t="s">
        <v>24</v>
      </c>
      <c r="O322" s="1" t="s">
        <v>24</v>
      </c>
      <c r="P322" s="1" t="s">
        <v>24</v>
      </c>
      <c r="Q322" s="1" t="s">
        <v>24</v>
      </c>
      <c r="R322" s="1" t="s">
        <v>24</v>
      </c>
      <c r="S322" s="1" t="s">
        <v>24</v>
      </c>
      <c r="T322" s="1" t="s">
        <v>24</v>
      </c>
      <c r="U322" s="1" t="s">
        <v>24</v>
      </c>
      <c r="AB322" s="1">
        <f t="shared" si="16"/>
        <v>0</v>
      </c>
    </row>
    <row r="323" spans="1:28" x14ac:dyDescent="0.25">
      <c r="A323" s="31" t="s">
        <v>2022</v>
      </c>
      <c r="B323" s="31" t="s">
        <v>22</v>
      </c>
      <c r="D323" s="1" t="s">
        <v>2023</v>
      </c>
      <c r="E323" s="1" t="s">
        <v>2024</v>
      </c>
      <c r="F323" s="1" t="s">
        <v>24</v>
      </c>
      <c r="G323" s="1" t="s">
        <v>24</v>
      </c>
      <c r="H323" s="1" t="s">
        <v>24</v>
      </c>
      <c r="I323" s="1" t="s">
        <v>29</v>
      </c>
      <c r="J323" s="1" t="s">
        <v>24</v>
      </c>
      <c r="K323" s="1" t="s">
        <v>2025</v>
      </c>
      <c r="L323" s="11" t="s">
        <v>2026</v>
      </c>
      <c r="M323" s="29">
        <v>698</v>
      </c>
      <c r="N323" s="1" t="s">
        <v>2027</v>
      </c>
      <c r="O323" s="1" t="s">
        <v>24</v>
      </c>
      <c r="P323" s="1" t="s">
        <v>2028</v>
      </c>
      <c r="Q323" s="1" t="s">
        <v>24</v>
      </c>
      <c r="R323" s="1" t="s">
        <v>2029</v>
      </c>
      <c r="S323" s="1" t="s">
        <v>2030</v>
      </c>
      <c r="T323" s="1" t="s">
        <v>24</v>
      </c>
      <c r="U323" s="1" t="s">
        <v>1987</v>
      </c>
      <c r="AB323" s="1">
        <f t="shared" si="16"/>
        <v>0</v>
      </c>
    </row>
    <row r="324" spans="1:28" x14ac:dyDescent="0.25">
      <c r="A324" s="31">
        <v>444</v>
      </c>
      <c r="B324" s="31" t="s">
        <v>22</v>
      </c>
      <c r="D324" s="1" t="s">
        <v>2031</v>
      </c>
      <c r="E324" s="1" t="s">
        <v>2032</v>
      </c>
      <c r="F324" s="1" t="s">
        <v>2033</v>
      </c>
      <c r="G324" s="1" t="s">
        <v>1022</v>
      </c>
      <c r="H324" s="1" t="s">
        <v>2034</v>
      </c>
      <c r="I324" s="1" t="s">
        <v>90</v>
      </c>
      <c r="J324" s="1" t="s">
        <v>1775</v>
      </c>
      <c r="K324" s="1" t="s">
        <v>2025</v>
      </c>
      <c r="L324" s="1" t="s">
        <v>2035</v>
      </c>
      <c r="M324" s="29" t="s">
        <v>1073</v>
      </c>
      <c r="N324" s="1" t="s">
        <v>2036</v>
      </c>
      <c r="O324" s="1" t="s">
        <v>24</v>
      </c>
      <c r="P324" s="1" t="s">
        <v>2037</v>
      </c>
      <c r="R324" s="1" t="s">
        <v>24</v>
      </c>
      <c r="S324" s="1" t="s">
        <v>24</v>
      </c>
      <c r="T324" s="1" t="s">
        <v>24</v>
      </c>
      <c r="U324" t="s">
        <v>2038</v>
      </c>
      <c r="AB324" s="1">
        <f t="shared" si="16"/>
        <v>0</v>
      </c>
    </row>
    <row r="325" spans="1:28" x14ac:dyDescent="0.25">
      <c r="A325" s="31">
        <v>445</v>
      </c>
      <c r="B325" s="31" t="s">
        <v>22</v>
      </c>
      <c r="D325" s="1" t="s">
        <v>2039</v>
      </c>
      <c r="E325" s="1" t="s">
        <v>2040</v>
      </c>
      <c r="F325" s="1" t="s">
        <v>24</v>
      </c>
      <c r="G325" s="1" t="s">
        <v>24</v>
      </c>
      <c r="H325" s="1" t="s">
        <v>24</v>
      </c>
      <c r="I325" s="1" t="s">
        <v>29</v>
      </c>
      <c r="J325" s="1" t="s">
        <v>2041</v>
      </c>
      <c r="K325" s="1" t="s">
        <v>2042</v>
      </c>
      <c r="L325" s="1" t="s">
        <v>2043</v>
      </c>
      <c r="M325" s="29" t="s">
        <v>555</v>
      </c>
      <c r="N325" s="1" t="s">
        <v>2044</v>
      </c>
      <c r="O325" s="1" t="s">
        <v>24</v>
      </c>
      <c r="P325" s="1" t="s">
        <v>24</v>
      </c>
      <c r="Q325" s="1" t="s">
        <v>24</v>
      </c>
      <c r="R325" s="1" t="s">
        <v>24</v>
      </c>
      <c r="S325" s="1" t="s">
        <v>24</v>
      </c>
      <c r="T325" s="1" t="s">
        <v>24</v>
      </c>
      <c r="U325" s="1" t="s">
        <v>24</v>
      </c>
      <c r="AB325" s="1">
        <f t="shared" si="16"/>
        <v>0</v>
      </c>
    </row>
    <row r="326" spans="1:28" ht="13" x14ac:dyDescent="0.25">
      <c r="A326" s="31">
        <v>446</v>
      </c>
      <c r="B326" s="31" t="s">
        <v>22</v>
      </c>
      <c r="D326" s="1" t="s">
        <v>2045</v>
      </c>
      <c r="E326" s="1" t="s">
        <v>24</v>
      </c>
      <c r="F326" s="1" t="s">
        <v>24</v>
      </c>
      <c r="G326" s="1" t="s">
        <v>501</v>
      </c>
      <c r="I326" s="1" t="s">
        <v>2046</v>
      </c>
      <c r="J326" s="1" t="s">
        <v>24</v>
      </c>
      <c r="K326" s="1" t="s">
        <v>2047</v>
      </c>
      <c r="L326" s="1" t="s">
        <v>2048</v>
      </c>
      <c r="M326" s="29">
        <v>630</v>
      </c>
      <c r="N326" s="1" t="s">
        <v>2049</v>
      </c>
      <c r="O326" s="1" t="s">
        <v>24</v>
      </c>
      <c r="P326" s="23" t="s">
        <v>2050</v>
      </c>
      <c r="Q326" s="1" t="s">
        <v>24</v>
      </c>
      <c r="R326" s="1" t="s">
        <v>24</v>
      </c>
      <c r="S326" s="1" t="s">
        <v>24</v>
      </c>
      <c r="T326" s="1" t="s">
        <v>24</v>
      </c>
      <c r="U326" s="1" t="s">
        <v>1383</v>
      </c>
      <c r="AB326" s="1">
        <f t="shared" si="16"/>
        <v>0</v>
      </c>
    </row>
    <row r="327" spans="1:28" s="50" customFormat="1" ht="13" x14ac:dyDescent="0.25">
      <c r="A327" s="111">
        <v>447</v>
      </c>
      <c r="B327" s="111" t="s">
        <v>22</v>
      </c>
      <c r="C327" s="111"/>
      <c r="D327" s="50" t="s">
        <v>2051</v>
      </c>
      <c r="E327" s="50" t="s">
        <v>2052</v>
      </c>
      <c r="F327" s="50" t="s">
        <v>2053</v>
      </c>
      <c r="G327" s="50" t="s">
        <v>790</v>
      </c>
      <c r="H327" s="50" t="s">
        <v>24</v>
      </c>
      <c r="I327" s="50" t="s">
        <v>2054</v>
      </c>
      <c r="J327" s="129" t="s">
        <v>2055</v>
      </c>
      <c r="K327" s="129" t="s">
        <v>2056</v>
      </c>
      <c r="L327" s="129" t="s">
        <v>2057</v>
      </c>
      <c r="M327" s="130" t="s">
        <v>2058</v>
      </c>
      <c r="N327" s="50" t="s">
        <v>2059</v>
      </c>
      <c r="O327" s="50" t="s">
        <v>24</v>
      </c>
      <c r="P327" s="50" t="s">
        <v>2060</v>
      </c>
      <c r="Q327" s="50" t="s">
        <v>24</v>
      </c>
      <c r="R327" s="50" t="s">
        <v>2061</v>
      </c>
      <c r="S327" s="50" t="s">
        <v>2062</v>
      </c>
      <c r="U327" s="50" t="s">
        <v>2063</v>
      </c>
      <c r="AB327" s="50">
        <f t="shared" si="16"/>
        <v>0</v>
      </c>
    </row>
    <row r="328" spans="1:28" x14ac:dyDescent="0.25">
      <c r="A328" s="31">
        <v>448</v>
      </c>
      <c r="B328" s="31" t="s">
        <v>22</v>
      </c>
      <c r="C328" s="31" t="s">
        <v>6618</v>
      </c>
      <c r="D328" s="56" t="s">
        <v>2064</v>
      </c>
      <c r="E328" s="56" t="s">
        <v>2065</v>
      </c>
      <c r="F328" s="1" t="s">
        <v>1190</v>
      </c>
      <c r="G328" s="1" t="s">
        <v>1022</v>
      </c>
      <c r="H328" s="108" t="s">
        <v>2066</v>
      </c>
      <c r="I328" s="1" t="s">
        <v>2067</v>
      </c>
      <c r="J328" s="1" t="s">
        <v>1775</v>
      </c>
      <c r="K328" s="1" t="s">
        <v>2068</v>
      </c>
      <c r="L328" t="s">
        <v>2069</v>
      </c>
      <c r="M328" s="29" t="s">
        <v>572</v>
      </c>
      <c r="N328" s="1" t="s">
        <v>2070</v>
      </c>
      <c r="O328" s="1" t="s">
        <v>24</v>
      </c>
      <c r="P328" s="1" t="s">
        <v>24</v>
      </c>
      <c r="Q328" s="1" t="s">
        <v>24</v>
      </c>
      <c r="R328" s="1" t="s">
        <v>24</v>
      </c>
      <c r="S328" s="1" t="s">
        <v>24</v>
      </c>
      <c r="T328" s="1" t="s">
        <v>24</v>
      </c>
      <c r="U328" t="s">
        <v>2071</v>
      </c>
      <c r="AB328" s="1">
        <f t="shared" si="16"/>
        <v>0</v>
      </c>
    </row>
    <row r="329" spans="1:28" s="12" customFormat="1" ht="13" x14ac:dyDescent="0.25">
      <c r="A329" s="60">
        <v>449</v>
      </c>
      <c r="B329" s="60" t="s">
        <v>22</v>
      </c>
      <c r="C329" s="60"/>
      <c r="D329" s="12" t="s">
        <v>2072</v>
      </c>
      <c r="E329" s="12" t="s">
        <v>2073</v>
      </c>
      <c r="F329" s="12" t="s">
        <v>2074</v>
      </c>
      <c r="G329" s="12" t="s">
        <v>2075</v>
      </c>
      <c r="H329" s="12" t="s">
        <v>2076</v>
      </c>
      <c r="I329" s="12" t="s">
        <v>2077</v>
      </c>
      <c r="J329" s="12" t="s">
        <v>552</v>
      </c>
      <c r="K329" s="12" t="s">
        <v>2078</v>
      </c>
      <c r="L329" s="54" t="s">
        <v>2079</v>
      </c>
      <c r="M329" s="90" t="s">
        <v>555</v>
      </c>
      <c r="N329" s="54" t="s">
        <v>2080</v>
      </c>
      <c r="O329" s="12" t="s">
        <v>2081</v>
      </c>
      <c r="P329" s="54" t="s">
        <v>2082</v>
      </c>
      <c r="Q329" s="54" t="s">
        <v>24</v>
      </c>
      <c r="R329" s="12" t="s">
        <v>24</v>
      </c>
      <c r="S329" s="12" t="s">
        <v>2083</v>
      </c>
      <c r="T329" s="12" t="s">
        <v>24</v>
      </c>
      <c r="U329" s="12" t="s">
        <v>24</v>
      </c>
      <c r="AB329" s="12">
        <f t="shared" si="16"/>
        <v>0</v>
      </c>
    </row>
    <row r="330" spans="1:28" x14ac:dyDescent="0.25">
      <c r="A330" s="31">
        <v>450</v>
      </c>
      <c r="B330" s="31" t="s">
        <v>22</v>
      </c>
      <c r="D330" s="1" t="s">
        <v>2084</v>
      </c>
      <c r="E330" s="1" t="s">
        <v>24</v>
      </c>
      <c r="F330" s="1" t="s">
        <v>24</v>
      </c>
      <c r="G330" s="1" t="s">
        <v>1922</v>
      </c>
      <c r="H330" s="1" t="s">
        <v>24</v>
      </c>
      <c r="I330" s="1" t="s">
        <v>233</v>
      </c>
      <c r="J330" s="1" t="s">
        <v>2055</v>
      </c>
      <c r="K330" s="1" t="s">
        <v>2085</v>
      </c>
      <c r="L330" s="1" t="s">
        <v>2086</v>
      </c>
      <c r="M330" s="29">
        <v>730</v>
      </c>
      <c r="N330" s="1" t="s">
        <v>2087</v>
      </c>
      <c r="O330" s="1" t="s">
        <v>24</v>
      </c>
      <c r="P330" s="1" t="s">
        <v>24</v>
      </c>
      <c r="Q330" s="1" t="s">
        <v>24</v>
      </c>
      <c r="R330" s="1" t="s">
        <v>24</v>
      </c>
      <c r="S330" s="1" t="s">
        <v>24</v>
      </c>
      <c r="T330" s="1" t="s">
        <v>24</v>
      </c>
      <c r="U330" s="1" t="s">
        <v>24</v>
      </c>
      <c r="AB330" s="1">
        <f t="shared" si="16"/>
        <v>0</v>
      </c>
    </row>
    <row r="331" spans="1:28" x14ac:dyDescent="0.25">
      <c r="A331" s="31">
        <v>451</v>
      </c>
      <c r="B331" s="31" t="s">
        <v>22</v>
      </c>
      <c r="D331" s="1" t="s">
        <v>2088</v>
      </c>
      <c r="E331" s="1" t="s">
        <v>24</v>
      </c>
      <c r="F331" s="1" t="s">
        <v>24</v>
      </c>
      <c r="G331" s="1" t="s">
        <v>1022</v>
      </c>
      <c r="H331" s="1" t="s">
        <v>24</v>
      </c>
      <c r="I331" s="1" t="s">
        <v>70</v>
      </c>
      <c r="J331" s="1" t="s">
        <v>1775</v>
      </c>
      <c r="K331" s="1" t="s">
        <v>2085</v>
      </c>
      <c r="L331" s="1" t="s">
        <v>24</v>
      </c>
      <c r="M331" s="29" t="s">
        <v>2089</v>
      </c>
      <c r="N331" s="1" t="s">
        <v>2090</v>
      </c>
      <c r="O331" s="1" t="s">
        <v>24</v>
      </c>
      <c r="P331" s="1" t="s">
        <v>24</v>
      </c>
      <c r="Q331" s="1" t="s">
        <v>24</v>
      </c>
      <c r="R331" s="1" t="s">
        <v>24</v>
      </c>
      <c r="S331" s="1" t="s">
        <v>24</v>
      </c>
      <c r="T331" s="1" t="s">
        <v>24</v>
      </c>
      <c r="U331" t="s">
        <v>1987</v>
      </c>
      <c r="AB331" s="1">
        <f t="shared" si="16"/>
        <v>0</v>
      </c>
    </row>
    <row r="332" spans="1:28" ht="13" x14ac:dyDescent="0.25">
      <c r="A332" s="31" t="s">
        <v>2091</v>
      </c>
      <c r="B332" s="31" t="s">
        <v>22</v>
      </c>
      <c r="D332" s="56" t="s">
        <v>2092</v>
      </c>
      <c r="E332" s="56" t="s">
        <v>2093</v>
      </c>
      <c r="F332" s="1" t="s">
        <v>2094</v>
      </c>
      <c r="G332" s="1" t="s">
        <v>2095</v>
      </c>
      <c r="H332" s="108" t="s">
        <v>2096</v>
      </c>
      <c r="I332" s="1" t="s">
        <v>2067</v>
      </c>
      <c r="J332" s="1" t="s">
        <v>1775</v>
      </c>
      <c r="K332" s="1" t="s">
        <v>2097</v>
      </c>
      <c r="L332" t="s">
        <v>2098</v>
      </c>
      <c r="M332" s="29" t="s">
        <v>572</v>
      </c>
      <c r="N332" s="1" t="s">
        <v>2099</v>
      </c>
      <c r="O332" s="1" t="s">
        <v>24</v>
      </c>
      <c r="P332" s="23" t="s">
        <v>2100</v>
      </c>
      <c r="Q332" s="1" t="s">
        <v>24</v>
      </c>
      <c r="R332" s="1" t="s">
        <v>24</v>
      </c>
      <c r="S332" s="1" t="s">
        <v>24</v>
      </c>
      <c r="T332" s="1" t="s">
        <v>24</v>
      </c>
      <c r="U332" t="s">
        <v>2071</v>
      </c>
      <c r="AB332" s="1">
        <f t="shared" si="16"/>
        <v>0</v>
      </c>
    </row>
    <row r="333" spans="1:28" s="10" customFormat="1" x14ac:dyDescent="0.25">
      <c r="A333" s="34" t="s">
        <v>24</v>
      </c>
      <c r="B333" s="34" t="s">
        <v>797</v>
      </c>
      <c r="C333" s="34"/>
      <c r="D333" s="10" t="s">
        <v>2101</v>
      </c>
      <c r="E333" s="10" t="s">
        <v>2102</v>
      </c>
      <c r="F333" s="10" t="s">
        <v>2103</v>
      </c>
      <c r="G333" s="10" t="s">
        <v>1022</v>
      </c>
      <c r="H333" s="191" t="s">
        <v>2104</v>
      </c>
      <c r="I333" s="10" t="s">
        <v>70</v>
      </c>
      <c r="J333" s="10" t="s">
        <v>24</v>
      </c>
      <c r="K333" s="10" t="s">
        <v>2105</v>
      </c>
      <c r="L333" s="26" t="s">
        <v>2106</v>
      </c>
      <c r="M333" s="59" t="s">
        <v>24</v>
      </c>
      <c r="N333" s="10" t="s">
        <v>24</v>
      </c>
      <c r="O333" s="10" t="s">
        <v>24</v>
      </c>
      <c r="P333" s="10" t="s">
        <v>2107</v>
      </c>
      <c r="Q333" s="10" t="s">
        <v>24</v>
      </c>
      <c r="R333" s="10" t="s">
        <v>24</v>
      </c>
      <c r="S333" s="10" t="s">
        <v>24</v>
      </c>
      <c r="T333" s="10" t="s">
        <v>24</v>
      </c>
      <c r="U333" s="58" t="s">
        <v>2108</v>
      </c>
    </row>
    <row r="334" spans="1:28" x14ac:dyDescent="0.25">
      <c r="A334" s="31">
        <v>454</v>
      </c>
      <c r="B334" s="31" t="s">
        <v>22</v>
      </c>
      <c r="D334" s="1" t="s">
        <v>2109</v>
      </c>
      <c r="E334" s="1" t="s">
        <v>24</v>
      </c>
      <c r="F334" s="1" t="s">
        <v>24</v>
      </c>
      <c r="G334" s="1" t="s">
        <v>24</v>
      </c>
      <c r="H334" s="1" t="s">
        <v>24</v>
      </c>
      <c r="I334" s="1" t="s">
        <v>2110</v>
      </c>
      <c r="J334" s="1" t="s">
        <v>24</v>
      </c>
      <c r="K334" s="1" t="s">
        <v>2111</v>
      </c>
      <c r="L334" s="23" t="s">
        <v>2112</v>
      </c>
      <c r="M334" s="29" t="s">
        <v>2113</v>
      </c>
      <c r="N334" s="1" t="s">
        <v>2114</v>
      </c>
      <c r="O334" s="1" t="s">
        <v>24</v>
      </c>
      <c r="P334" s="1" t="s">
        <v>24</v>
      </c>
      <c r="Q334" s="1" t="s">
        <v>24</v>
      </c>
      <c r="R334" s="1" t="s">
        <v>24</v>
      </c>
      <c r="S334" s="1" t="s">
        <v>24</v>
      </c>
      <c r="T334" s="1" t="s">
        <v>24</v>
      </c>
      <c r="U334" s="1" t="s">
        <v>1383</v>
      </c>
      <c r="AB334" s="1">
        <f t="shared" ref="AB334:AB357" si="17">HYPERLINK(AA334,X334)</f>
        <v>0</v>
      </c>
    </row>
    <row r="335" spans="1:28" x14ac:dyDescent="0.25">
      <c r="A335" s="31">
        <v>455</v>
      </c>
      <c r="B335" s="31" t="s">
        <v>22</v>
      </c>
      <c r="D335" s="1" t="s">
        <v>2115</v>
      </c>
      <c r="E335" s="1" t="s">
        <v>2116</v>
      </c>
      <c r="F335" s="1" t="s">
        <v>24</v>
      </c>
      <c r="G335" s="1" t="s">
        <v>1922</v>
      </c>
      <c r="H335" s="1" t="s">
        <v>2117</v>
      </c>
      <c r="I335" s="1" t="s">
        <v>233</v>
      </c>
      <c r="J335" s="1" t="s">
        <v>2055</v>
      </c>
      <c r="K335" s="1" t="s">
        <v>2118</v>
      </c>
      <c r="L335" s="1" t="s">
        <v>2119</v>
      </c>
      <c r="M335" s="29" t="s">
        <v>555</v>
      </c>
      <c r="N335" s="1" t="s">
        <v>2120</v>
      </c>
      <c r="O335" s="1" t="s">
        <v>2121</v>
      </c>
      <c r="P335" s="1" t="s">
        <v>2122</v>
      </c>
      <c r="Q335" s="1" t="s">
        <v>2121</v>
      </c>
      <c r="R335" s="1" t="s">
        <v>24</v>
      </c>
      <c r="S335" s="1" t="s">
        <v>24</v>
      </c>
      <c r="T335" s="1" t="s">
        <v>24</v>
      </c>
      <c r="U335" s="1" t="s">
        <v>2123</v>
      </c>
      <c r="AB335" s="1">
        <f t="shared" si="17"/>
        <v>0</v>
      </c>
    </row>
    <row r="336" spans="1:28" s="73" customFormat="1" x14ac:dyDescent="0.25">
      <c r="A336" s="72">
        <v>456</v>
      </c>
      <c r="B336" s="72" t="s">
        <v>22</v>
      </c>
      <c r="C336" s="72"/>
      <c r="D336" s="73" t="s">
        <v>2124</v>
      </c>
      <c r="E336" s="73" t="s">
        <v>2125</v>
      </c>
      <c r="F336" s="73" t="s">
        <v>458</v>
      </c>
      <c r="G336" s="73" t="s">
        <v>2126</v>
      </c>
      <c r="I336" s="72" t="s">
        <v>233</v>
      </c>
      <c r="J336" s="74" t="s">
        <v>24</v>
      </c>
      <c r="K336" s="73" t="s">
        <v>2118</v>
      </c>
      <c r="L336" s="73" t="s">
        <v>2127</v>
      </c>
      <c r="M336" s="75"/>
      <c r="N336" s="73" t="s">
        <v>2128</v>
      </c>
      <c r="O336" s="72"/>
      <c r="P336" s="73" t="s">
        <v>24</v>
      </c>
      <c r="Q336" s="73" t="s">
        <v>463</v>
      </c>
      <c r="R336" s="73" t="s">
        <v>24</v>
      </c>
      <c r="S336" s="73" t="s">
        <v>24</v>
      </c>
      <c r="T336" s="73" t="s">
        <v>24</v>
      </c>
      <c r="U336" s="73" t="s">
        <v>1987</v>
      </c>
      <c r="AB336" s="73">
        <f t="shared" si="17"/>
        <v>0</v>
      </c>
    </row>
    <row r="337" spans="1:28" ht="13" x14ac:dyDescent="0.25">
      <c r="A337" s="31">
        <v>457</v>
      </c>
      <c r="B337" s="31" t="s">
        <v>22</v>
      </c>
      <c r="D337" s="1" t="s">
        <v>2129</v>
      </c>
      <c r="E337" s="1" t="s">
        <v>24</v>
      </c>
      <c r="F337" s="1" t="s">
        <v>24</v>
      </c>
      <c r="G337" s="1" t="s">
        <v>2130</v>
      </c>
      <c r="I337" s="1" t="s">
        <v>224</v>
      </c>
      <c r="J337" s="1" t="s">
        <v>2131</v>
      </c>
      <c r="K337" s="1" t="s">
        <v>2118</v>
      </c>
      <c r="L337" s="1" t="s">
        <v>2132</v>
      </c>
      <c r="M337" s="29" t="s">
        <v>2133</v>
      </c>
      <c r="N337" s="1" t="s">
        <v>2134</v>
      </c>
      <c r="O337" s="1" t="s">
        <v>24</v>
      </c>
      <c r="P337" s="1" t="s">
        <v>24</v>
      </c>
      <c r="Q337" s="1" t="s">
        <v>24</v>
      </c>
      <c r="R337" s="1" t="s">
        <v>24</v>
      </c>
      <c r="S337" s="1" t="s">
        <v>24</v>
      </c>
      <c r="T337" s="1" t="s">
        <v>24</v>
      </c>
      <c r="U337" s="1" t="s">
        <v>1383</v>
      </c>
      <c r="AB337" s="1">
        <f t="shared" si="17"/>
        <v>0</v>
      </c>
    </row>
    <row r="338" spans="1:28" x14ac:dyDescent="0.25">
      <c r="A338" s="31">
        <v>458</v>
      </c>
      <c r="B338" s="31" t="s">
        <v>22</v>
      </c>
      <c r="D338" s="1" t="s">
        <v>2135</v>
      </c>
      <c r="E338" s="11" t="s">
        <v>2136</v>
      </c>
      <c r="G338" s="1" t="s">
        <v>24</v>
      </c>
      <c r="H338" s="1" t="s">
        <v>24</v>
      </c>
      <c r="I338" s="1" t="s">
        <v>24</v>
      </c>
      <c r="J338" s="1" t="s">
        <v>24</v>
      </c>
      <c r="K338" s="1" t="s">
        <v>24</v>
      </c>
      <c r="L338" s="1" t="s">
        <v>24</v>
      </c>
      <c r="M338" s="49">
        <v>682</v>
      </c>
      <c r="N338" s="23" t="s">
        <v>2137</v>
      </c>
      <c r="O338" s="1" t="s">
        <v>24</v>
      </c>
      <c r="P338" s="1" t="s">
        <v>24</v>
      </c>
      <c r="Q338" s="1" t="s">
        <v>24</v>
      </c>
      <c r="R338" s="1" t="s">
        <v>24</v>
      </c>
      <c r="S338" s="1" t="s">
        <v>24</v>
      </c>
      <c r="T338" s="1" t="s">
        <v>24</v>
      </c>
      <c r="U338" s="1" t="s">
        <v>24</v>
      </c>
      <c r="AB338" s="1">
        <f t="shared" si="17"/>
        <v>0</v>
      </c>
    </row>
    <row r="339" spans="1:28" ht="13" x14ac:dyDescent="0.25">
      <c r="A339" s="31" t="s">
        <v>2138</v>
      </c>
      <c r="B339" s="31" t="s">
        <v>22</v>
      </c>
      <c r="D339" s="1" t="s">
        <v>2139</v>
      </c>
      <c r="E339" s="1" t="s">
        <v>2140</v>
      </c>
      <c r="F339" s="1" t="s">
        <v>2141</v>
      </c>
      <c r="G339" s="1" t="s">
        <v>24</v>
      </c>
      <c r="H339" s="1" t="s">
        <v>24</v>
      </c>
      <c r="I339" s="1" t="s">
        <v>24</v>
      </c>
      <c r="J339" s="1" t="s">
        <v>24</v>
      </c>
      <c r="K339" s="1" t="s">
        <v>2142</v>
      </c>
      <c r="L339" s="1" t="s">
        <v>2143</v>
      </c>
      <c r="M339" s="29" t="s">
        <v>555</v>
      </c>
      <c r="N339" s="1" t="s">
        <v>2144</v>
      </c>
      <c r="O339" s="1" t="s">
        <v>24</v>
      </c>
      <c r="P339" s="1" t="s">
        <v>24</v>
      </c>
      <c r="Q339" s="1" t="s">
        <v>24</v>
      </c>
      <c r="R339" s="1" t="s">
        <v>24</v>
      </c>
      <c r="S339" s="1" t="s">
        <v>24</v>
      </c>
      <c r="T339" s="1" t="s">
        <v>24</v>
      </c>
      <c r="U339" s="1" t="s">
        <v>2145</v>
      </c>
      <c r="AB339" s="1">
        <f t="shared" si="17"/>
        <v>0</v>
      </c>
    </row>
    <row r="340" spans="1:28" x14ac:dyDescent="0.25">
      <c r="A340" s="31" t="s">
        <v>2146</v>
      </c>
      <c r="B340" s="31" t="s">
        <v>22</v>
      </c>
      <c r="D340" s="1" t="s">
        <v>2147</v>
      </c>
      <c r="E340" s="1" t="s">
        <v>2148</v>
      </c>
      <c r="F340" s="23" t="s">
        <v>2149</v>
      </c>
      <c r="G340" s="1" t="s">
        <v>2150</v>
      </c>
      <c r="H340" s="63" t="s">
        <v>2151</v>
      </c>
      <c r="I340" s="1" t="s">
        <v>224</v>
      </c>
      <c r="J340" s="1" t="s">
        <v>2152</v>
      </c>
      <c r="K340" s="1" t="s">
        <v>2153</v>
      </c>
      <c r="L340" s="1" t="s">
        <v>2154</v>
      </c>
      <c r="M340" s="29" t="s">
        <v>572</v>
      </c>
      <c r="N340" s="1" t="s">
        <v>2155</v>
      </c>
      <c r="O340" s="1" t="s">
        <v>24</v>
      </c>
      <c r="P340" s="1" t="s">
        <v>2156</v>
      </c>
      <c r="R340" s="1" t="s">
        <v>24</v>
      </c>
      <c r="S340" s="1" t="s">
        <v>24</v>
      </c>
      <c r="T340" s="1" t="s">
        <v>24</v>
      </c>
      <c r="U340" s="1" t="s">
        <v>24</v>
      </c>
      <c r="AB340" s="1">
        <f t="shared" si="17"/>
        <v>0</v>
      </c>
    </row>
    <row r="341" spans="1:28" s="50" customFormat="1" x14ac:dyDescent="0.25">
      <c r="A341" s="111" t="s">
        <v>2157</v>
      </c>
      <c r="B341" s="111" t="s">
        <v>22</v>
      </c>
      <c r="C341" s="111"/>
      <c r="D341" s="50" t="s">
        <v>2158</v>
      </c>
      <c r="E341" s="50" t="s">
        <v>2159</v>
      </c>
      <c r="F341" s="50" t="s">
        <v>2160</v>
      </c>
      <c r="G341" s="50" t="s">
        <v>1022</v>
      </c>
      <c r="H341" s="50" t="s">
        <v>24</v>
      </c>
      <c r="I341" s="50" t="s">
        <v>2161</v>
      </c>
      <c r="J341" s="129" t="s">
        <v>2152</v>
      </c>
      <c r="K341" s="129" t="s">
        <v>2162</v>
      </c>
      <c r="L341" s="192" t="s">
        <v>2163</v>
      </c>
      <c r="M341" s="130" t="s">
        <v>2164</v>
      </c>
      <c r="N341" s="50" t="s">
        <v>2165</v>
      </c>
      <c r="O341" s="50" t="s">
        <v>24</v>
      </c>
      <c r="P341" s="149" t="s">
        <v>2166</v>
      </c>
      <c r="Q341" s="50" t="s">
        <v>24</v>
      </c>
      <c r="R341" s="50" t="s">
        <v>24</v>
      </c>
      <c r="S341" s="50" t="s">
        <v>2167</v>
      </c>
      <c r="T341" s="50" t="s">
        <v>24</v>
      </c>
      <c r="U341" s="50" t="s">
        <v>2168</v>
      </c>
      <c r="AB341" s="50">
        <f t="shared" si="17"/>
        <v>0</v>
      </c>
    </row>
    <row r="342" spans="1:28" ht="13" x14ac:dyDescent="0.3">
      <c r="A342" s="31">
        <v>464</v>
      </c>
      <c r="B342" s="31" t="s">
        <v>22</v>
      </c>
      <c r="D342" s="1" t="s">
        <v>2169</v>
      </c>
      <c r="E342" s="1" t="s">
        <v>24</v>
      </c>
      <c r="F342" s="1" t="s">
        <v>24</v>
      </c>
      <c r="G342" s="1" t="s">
        <v>1022</v>
      </c>
      <c r="H342" s="1" t="s">
        <v>2170</v>
      </c>
      <c r="I342" s="1" t="s">
        <v>24</v>
      </c>
      <c r="J342" s="1" t="s">
        <v>2152</v>
      </c>
      <c r="K342" s="1" t="s">
        <v>2171</v>
      </c>
      <c r="L342" t="s">
        <v>2172</v>
      </c>
      <c r="M342" s="29" t="s">
        <v>601</v>
      </c>
      <c r="N342" s="1" t="s">
        <v>2173</v>
      </c>
      <c r="O342" s="1" t="s">
        <v>24</v>
      </c>
      <c r="P342" s="1" t="s">
        <v>24</v>
      </c>
      <c r="Q342" s="1" t="s">
        <v>24</v>
      </c>
      <c r="R342" s="1" t="s">
        <v>24</v>
      </c>
      <c r="S342" s="1" t="s">
        <v>24</v>
      </c>
      <c r="T342" s="1" t="s">
        <v>24</v>
      </c>
      <c r="U342" s="14" t="s">
        <v>24</v>
      </c>
      <c r="AB342" s="1">
        <f t="shared" si="17"/>
        <v>0</v>
      </c>
    </row>
    <row r="343" spans="1:28" x14ac:dyDescent="0.25">
      <c r="A343" s="31">
        <v>465</v>
      </c>
      <c r="B343" s="31" t="s">
        <v>22</v>
      </c>
      <c r="D343" s="1" t="s">
        <v>2174</v>
      </c>
      <c r="E343" s="1" t="s">
        <v>24</v>
      </c>
      <c r="F343" s="1" t="s">
        <v>2175</v>
      </c>
      <c r="G343" s="1" t="s">
        <v>1022</v>
      </c>
      <c r="H343" s="1" t="s">
        <v>24</v>
      </c>
      <c r="I343" s="1" t="s">
        <v>70</v>
      </c>
      <c r="J343" s="1" t="s">
        <v>2152</v>
      </c>
      <c r="K343" s="1" t="s">
        <v>2171</v>
      </c>
      <c r="L343" s="23" t="s">
        <v>2176</v>
      </c>
      <c r="M343" s="29" t="s">
        <v>543</v>
      </c>
      <c r="N343" s="1" t="s">
        <v>2177</v>
      </c>
      <c r="O343" s="1" t="s">
        <v>24</v>
      </c>
      <c r="P343" t="s">
        <v>2178</v>
      </c>
      <c r="Q343" s="1" t="s">
        <v>24</v>
      </c>
      <c r="R343" s="1" t="s">
        <v>2179</v>
      </c>
      <c r="S343" s="1" t="s">
        <v>24</v>
      </c>
      <c r="T343" s="1" t="s">
        <v>24</v>
      </c>
      <c r="U343" s="1" t="s">
        <v>24</v>
      </c>
      <c r="AB343" s="1">
        <f t="shared" si="17"/>
        <v>0</v>
      </c>
    </row>
    <row r="344" spans="1:28" s="11" customFormat="1" ht="13" x14ac:dyDescent="0.25">
      <c r="A344" s="113">
        <v>467</v>
      </c>
      <c r="B344" s="113" t="s">
        <v>22</v>
      </c>
      <c r="C344" s="113"/>
      <c r="D344" s="11" t="s">
        <v>2180</v>
      </c>
      <c r="E344" s="10" t="s">
        <v>2181</v>
      </c>
      <c r="F344" s="11" t="s">
        <v>2182</v>
      </c>
      <c r="G344" s="11" t="s">
        <v>24</v>
      </c>
      <c r="H344" s="11" t="s">
        <v>24</v>
      </c>
      <c r="I344" s="11" t="s">
        <v>24</v>
      </c>
      <c r="J344" s="108" t="s">
        <v>24</v>
      </c>
      <c r="K344" s="108" t="s">
        <v>24</v>
      </c>
      <c r="L344" s="108" t="s">
        <v>24</v>
      </c>
      <c r="M344" s="114" t="s">
        <v>24</v>
      </c>
      <c r="N344" s="11" t="s">
        <v>24</v>
      </c>
      <c r="O344" s="11" t="s">
        <v>24</v>
      </c>
      <c r="P344" s="11" t="s">
        <v>24</v>
      </c>
      <c r="Q344" s="11" t="s">
        <v>24</v>
      </c>
      <c r="R344" s="11" t="s">
        <v>24</v>
      </c>
      <c r="S344" s="11" t="s">
        <v>24</v>
      </c>
      <c r="T344" s="11" t="s">
        <v>24</v>
      </c>
      <c r="U344" s="11" t="s">
        <v>24</v>
      </c>
      <c r="AB344" s="11">
        <f t="shared" si="17"/>
        <v>0</v>
      </c>
    </row>
    <row r="345" spans="1:28" x14ac:dyDescent="0.25">
      <c r="A345" s="31">
        <v>468</v>
      </c>
      <c r="B345" s="31" t="s">
        <v>22</v>
      </c>
      <c r="D345" s="1" t="s">
        <v>2183</v>
      </c>
      <c r="E345" s="10" t="s">
        <v>2184</v>
      </c>
      <c r="F345" s="1" t="s">
        <v>1190</v>
      </c>
      <c r="G345" s="1" t="s">
        <v>1922</v>
      </c>
      <c r="H345" s="1" t="s">
        <v>24</v>
      </c>
      <c r="I345" s="1" t="s">
        <v>224</v>
      </c>
      <c r="J345" s="1" t="s">
        <v>2185</v>
      </c>
      <c r="K345" s="1" t="s">
        <v>2162</v>
      </c>
      <c r="L345" s="23" t="s">
        <v>2186</v>
      </c>
      <c r="M345" s="29">
        <v>633</v>
      </c>
      <c r="N345" s="1" t="s">
        <v>2187</v>
      </c>
      <c r="O345" s="1" t="s">
        <v>24</v>
      </c>
      <c r="P345" s="1" t="s">
        <v>24</v>
      </c>
      <c r="Q345" s="1" t="s">
        <v>24</v>
      </c>
      <c r="R345" s="1" t="s">
        <v>24</v>
      </c>
      <c r="S345" s="1" t="s">
        <v>24</v>
      </c>
      <c r="T345" s="1" t="s">
        <v>24</v>
      </c>
      <c r="U345" s="1" t="s">
        <v>1383</v>
      </c>
      <c r="AB345" s="1">
        <f t="shared" si="17"/>
        <v>0</v>
      </c>
    </row>
    <row r="346" spans="1:28" s="73" customFormat="1" x14ac:dyDescent="0.25">
      <c r="A346" s="72">
        <v>471</v>
      </c>
      <c r="B346" s="72" t="s">
        <v>22</v>
      </c>
      <c r="C346" s="72"/>
      <c r="D346" s="73" t="s">
        <v>2188</v>
      </c>
      <c r="E346" s="136" t="s">
        <v>2189</v>
      </c>
      <c r="F346" s="73" t="s">
        <v>458</v>
      </c>
      <c r="G346" s="73" t="s">
        <v>2190</v>
      </c>
      <c r="H346" s="73" t="s">
        <v>2191</v>
      </c>
      <c r="I346" s="73" t="s">
        <v>233</v>
      </c>
      <c r="J346" s="74" t="s">
        <v>2185</v>
      </c>
      <c r="K346" s="74" t="s">
        <v>2192</v>
      </c>
      <c r="L346" s="74" t="s">
        <v>2193</v>
      </c>
      <c r="M346" s="75" t="s">
        <v>24</v>
      </c>
      <c r="N346" s="73" t="s">
        <v>2194</v>
      </c>
      <c r="O346" s="72" t="s">
        <v>2195</v>
      </c>
      <c r="P346" s="73" t="s">
        <v>24</v>
      </c>
      <c r="Q346" s="73" t="s">
        <v>463</v>
      </c>
      <c r="R346" s="73" t="s">
        <v>24</v>
      </c>
      <c r="S346" s="73" t="s">
        <v>24</v>
      </c>
      <c r="T346" s="73" t="s">
        <v>24</v>
      </c>
      <c r="U346" s="73" t="s">
        <v>2196</v>
      </c>
      <c r="AB346" s="73">
        <f t="shared" si="17"/>
        <v>0</v>
      </c>
    </row>
    <row r="347" spans="1:28" x14ac:dyDescent="0.25">
      <c r="A347" s="31">
        <v>472</v>
      </c>
      <c r="B347" s="31" t="s">
        <v>22</v>
      </c>
      <c r="D347" s="1" t="s">
        <v>2197</v>
      </c>
      <c r="E347" s="1" t="s">
        <v>24</v>
      </c>
      <c r="F347" s="1" t="s">
        <v>24</v>
      </c>
      <c r="G347" s="1" t="s">
        <v>24</v>
      </c>
      <c r="H347" s="1" t="s">
        <v>24</v>
      </c>
      <c r="I347" s="1" t="s">
        <v>224</v>
      </c>
      <c r="J347" s="1" t="s">
        <v>24</v>
      </c>
      <c r="K347" s="1" t="s">
        <v>2198</v>
      </c>
      <c r="L347" s="1" t="s">
        <v>2199</v>
      </c>
      <c r="M347" s="29" t="s">
        <v>555</v>
      </c>
      <c r="N347" s="1" t="s">
        <v>2200</v>
      </c>
      <c r="O347" s="1" t="s">
        <v>24</v>
      </c>
      <c r="P347" s="1" t="s">
        <v>24</v>
      </c>
      <c r="Q347" s="1" t="s">
        <v>24</v>
      </c>
      <c r="R347" s="1" t="s">
        <v>24</v>
      </c>
      <c r="S347" s="1" t="s">
        <v>24</v>
      </c>
      <c r="T347" s="1" t="s">
        <v>24</v>
      </c>
      <c r="U347" s="1" t="s">
        <v>24</v>
      </c>
      <c r="AB347" s="1">
        <f t="shared" si="17"/>
        <v>0</v>
      </c>
    </row>
    <row r="348" spans="1:28" x14ac:dyDescent="0.25">
      <c r="A348" s="31">
        <v>473</v>
      </c>
      <c r="B348" s="31" t="s">
        <v>22</v>
      </c>
      <c r="D348" s="1" t="s">
        <v>2201</v>
      </c>
      <c r="E348" s="1" t="s">
        <v>24</v>
      </c>
      <c r="F348" s="1" t="s">
        <v>24</v>
      </c>
      <c r="G348" s="1" t="s">
        <v>24</v>
      </c>
      <c r="H348" s="1" t="s">
        <v>24</v>
      </c>
      <c r="I348" s="1" t="s">
        <v>24</v>
      </c>
      <c r="J348" s="1" t="s">
        <v>24</v>
      </c>
      <c r="K348" s="1" t="s">
        <v>2202</v>
      </c>
      <c r="L348" s="1" t="s">
        <v>24</v>
      </c>
      <c r="M348" s="29">
        <v>649</v>
      </c>
      <c r="N348" s="1" t="s">
        <v>2203</v>
      </c>
      <c r="O348" s="1" t="s">
        <v>24</v>
      </c>
      <c r="P348" s="1" t="s">
        <v>24</v>
      </c>
      <c r="Q348" s="1" t="s">
        <v>24</v>
      </c>
      <c r="R348" s="1" t="s">
        <v>24</v>
      </c>
      <c r="S348" s="1" t="s">
        <v>24</v>
      </c>
      <c r="T348" s="1" t="s">
        <v>24</v>
      </c>
      <c r="U348" s="1" t="s">
        <v>1383</v>
      </c>
      <c r="AB348" s="1">
        <f t="shared" si="17"/>
        <v>0</v>
      </c>
    </row>
    <row r="349" spans="1:28" s="151" customFormat="1" ht="13" x14ac:dyDescent="0.3">
      <c r="A349" s="151" t="s">
        <v>2204</v>
      </c>
      <c r="B349" s="153" t="s">
        <v>22</v>
      </c>
      <c r="C349" s="153"/>
      <c r="D349" s="151" t="s">
        <v>2205</v>
      </c>
      <c r="E349" s="151" t="s">
        <v>2206</v>
      </c>
      <c r="F349" s="151" t="s">
        <v>2207</v>
      </c>
      <c r="G349" s="151" t="s">
        <v>2208</v>
      </c>
      <c r="I349" s="151" t="s">
        <v>233</v>
      </c>
      <c r="J349" s="154" t="s">
        <v>2185</v>
      </c>
      <c r="K349" s="154" t="s">
        <v>2209</v>
      </c>
      <c r="L349" s="154" t="s">
        <v>2210</v>
      </c>
      <c r="M349" s="151" t="s">
        <v>987</v>
      </c>
      <c r="N349" s="151" t="s">
        <v>2211</v>
      </c>
      <c r="O349" s="151" t="s">
        <v>24</v>
      </c>
      <c r="P349" s="151" t="s">
        <v>2212</v>
      </c>
      <c r="Q349" s="151" t="s">
        <v>2207</v>
      </c>
      <c r="R349" s="151" t="s">
        <v>195</v>
      </c>
      <c r="S349" s="151" t="s">
        <v>2213</v>
      </c>
      <c r="T349" s="151" t="s">
        <v>24</v>
      </c>
      <c r="U349" s="151" t="s">
        <v>2214</v>
      </c>
      <c r="AB349" s="151">
        <f t="shared" si="17"/>
        <v>0</v>
      </c>
    </row>
    <row r="350" spans="1:28" s="12" customFormat="1" x14ac:dyDescent="0.25">
      <c r="A350" s="60">
        <v>-449</v>
      </c>
      <c r="B350" s="60" t="s">
        <v>22</v>
      </c>
      <c r="C350" s="60"/>
      <c r="D350" s="12" t="s">
        <v>2215</v>
      </c>
      <c r="E350" s="91" t="s">
        <v>2216</v>
      </c>
      <c r="F350" s="12" t="s">
        <v>24</v>
      </c>
      <c r="G350" s="12" t="s">
        <v>2217</v>
      </c>
      <c r="I350" s="12" t="s">
        <v>24</v>
      </c>
      <c r="J350" s="93" t="s">
        <v>24</v>
      </c>
      <c r="K350" s="93" t="s">
        <v>24</v>
      </c>
      <c r="L350" s="132" t="s">
        <v>1562</v>
      </c>
      <c r="M350" s="90" t="s">
        <v>24</v>
      </c>
      <c r="N350" s="12" t="s">
        <v>24</v>
      </c>
      <c r="O350" s="12" t="s">
        <v>24</v>
      </c>
      <c r="P350" s="12" t="s">
        <v>24</v>
      </c>
      <c r="Q350" s="12" t="s">
        <v>24</v>
      </c>
      <c r="R350" s="12" t="s">
        <v>24</v>
      </c>
      <c r="S350" s="12" t="s">
        <v>24</v>
      </c>
      <c r="T350" s="12" t="s">
        <v>24</v>
      </c>
      <c r="U350" s="12" t="s">
        <v>24</v>
      </c>
      <c r="AB350" s="12">
        <f t="shared" si="17"/>
        <v>0</v>
      </c>
    </row>
    <row r="351" spans="1:28" x14ac:dyDescent="0.25">
      <c r="A351" s="31">
        <v>476</v>
      </c>
      <c r="B351" s="31" t="s">
        <v>22</v>
      </c>
      <c r="D351" s="1" t="s">
        <v>2218</v>
      </c>
      <c r="E351" s="1" t="s">
        <v>24</v>
      </c>
      <c r="F351" s="1" t="s">
        <v>24</v>
      </c>
      <c r="G351" s="1" t="s">
        <v>24</v>
      </c>
      <c r="H351" s="1" t="s">
        <v>24</v>
      </c>
      <c r="I351" s="1" t="s">
        <v>24</v>
      </c>
      <c r="J351" s="1" t="s">
        <v>24</v>
      </c>
      <c r="K351" s="1" t="s">
        <v>2219</v>
      </c>
      <c r="L351" s="1" t="s">
        <v>2220</v>
      </c>
      <c r="M351" s="29" t="s">
        <v>415</v>
      </c>
      <c r="N351" s="1" t="s">
        <v>2221</v>
      </c>
      <c r="O351" s="1" t="s">
        <v>24</v>
      </c>
      <c r="P351" s="1" t="s">
        <v>24</v>
      </c>
      <c r="Q351" s="1" t="s">
        <v>24</v>
      </c>
      <c r="R351" s="1" t="s">
        <v>24</v>
      </c>
      <c r="S351" s="1" t="s">
        <v>24</v>
      </c>
      <c r="T351" s="1" t="s">
        <v>24</v>
      </c>
      <c r="U351" s="1" t="s">
        <v>24</v>
      </c>
      <c r="AB351" s="1">
        <f t="shared" si="17"/>
        <v>0</v>
      </c>
    </row>
    <row r="352" spans="1:28" x14ac:dyDescent="0.25">
      <c r="A352" s="31">
        <v>477</v>
      </c>
      <c r="B352" s="31" t="s">
        <v>22</v>
      </c>
      <c r="D352" s="1" t="s">
        <v>2222</v>
      </c>
      <c r="E352" s="1" t="s">
        <v>2223</v>
      </c>
      <c r="F352" s="1" t="s">
        <v>24</v>
      </c>
      <c r="G352" s="1" t="s">
        <v>2224</v>
      </c>
      <c r="H352" s="1" t="s">
        <v>24</v>
      </c>
      <c r="I352" s="1" t="s">
        <v>233</v>
      </c>
      <c r="J352" s="1" t="s">
        <v>24</v>
      </c>
      <c r="K352" s="1" t="s">
        <v>2225</v>
      </c>
      <c r="L352" s="1" t="s">
        <v>2226</v>
      </c>
      <c r="M352" s="46" t="s">
        <v>2227</v>
      </c>
      <c r="N352" s="1" t="s">
        <v>2228</v>
      </c>
      <c r="O352" s="1" t="s">
        <v>24</v>
      </c>
      <c r="P352" s="1" t="s">
        <v>24</v>
      </c>
      <c r="Q352" s="1" t="s">
        <v>24</v>
      </c>
      <c r="R352" s="1" t="s">
        <v>2229</v>
      </c>
      <c r="S352" s="1" t="s">
        <v>24</v>
      </c>
      <c r="T352" s="1" t="s">
        <v>2230</v>
      </c>
      <c r="U352" s="1" t="s">
        <v>24</v>
      </c>
      <c r="AB352" s="1">
        <f t="shared" si="17"/>
        <v>0</v>
      </c>
    </row>
    <row r="353" spans="1:28" x14ac:dyDescent="0.25">
      <c r="A353" s="31">
        <v>478</v>
      </c>
      <c r="B353" s="31" t="s">
        <v>22</v>
      </c>
      <c r="D353" s="1" t="s">
        <v>2231</v>
      </c>
      <c r="E353" s="1" t="s">
        <v>2232</v>
      </c>
      <c r="F353" s="1" t="s">
        <v>2233</v>
      </c>
      <c r="G353" s="1" t="s">
        <v>24</v>
      </c>
      <c r="H353" s="1" t="s">
        <v>24</v>
      </c>
      <c r="I353" s="1" t="s">
        <v>29</v>
      </c>
      <c r="J353" s="1" t="s">
        <v>24</v>
      </c>
      <c r="K353" s="1" t="s">
        <v>2234</v>
      </c>
      <c r="L353" s="1" t="s">
        <v>2235</v>
      </c>
      <c r="M353" s="29">
        <v>494</v>
      </c>
      <c r="N353" s="1" t="s">
        <v>2236</v>
      </c>
      <c r="O353" s="1" t="s">
        <v>24</v>
      </c>
      <c r="P353" s="1" t="s">
        <v>24</v>
      </c>
      <c r="Q353" s="1" t="s">
        <v>24</v>
      </c>
      <c r="R353" s="1" t="s">
        <v>24</v>
      </c>
      <c r="S353" s="1" t="s">
        <v>24</v>
      </c>
      <c r="T353" s="1" t="s">
        <v>24</v>
      </c>
      <c r="U353" s="1" t="s">
        <v>2237</v>
      </c>
      <c r="AB353" s="1">
        <f t="shared" si="17"/>
        <v>0</v>
      </c>
    </row>
    <row r="354" spans="1:28" x14ac:dyDescent="0.25">
      <c r="A354" s="31">
        <v>479</v>
      </c>
      <c r="B354" s="31" t="s">
        <v>22</v>
      </c>
      <c r="D354" s="1" t="s">
        <v>2238</v>
      </c>
      <c r="E354" s="1" t="s">
        <v>24</v>
      </c>
      <c r="F354" s="1" t="s">
        <v>24</v>
      </c>
      <c r="G354" s="1" t="s">
        <v>24</v>
      </c>
      <c r="H354" s="1" t="s">
        <v>24</v>
      </c>
      <c r="I354" s="1" t="s">
        <v>224</v>
      </c>
      <c r="J354" s="1" t="s">
        <v>24</v>
      </c>
      <c r="K354" s="1" t="s">
        <v>2234</v>
      </c>
      <c r="L354" s="1" t="s">
        <v>2239</v>
      </c>
      <c r="M354" s="46" t="s">
        <v>2227</v>
      </c>
      <c r="N354" s="1" t="s">
        <v>2240</v>
      </c>
      <c r="O354" s="1" t="s">
        <v>24</v>
      </c>
      <c r="P354" s="1" t="s">
        <v>24</v>
      </c>
      <c r="Q354" s="1" t="s">
        <v>24</v>
      </c>
      <c r="R354" s="1" t="s">
        <v>24</v>
      </c>
      <c r="S354" s="1" t="s">
        <v>24</v>
      </c>
      <c r="T354" s="1" t="s">
        <v>24</v>
      </c>
      <c r="U354" s="1" t="s">
        <v>24</v>
      </c>
      <c r="AB354" s="1">
        <f t="shared" si="17"/>
        <v>0</v>
      </c>
    </row>
    <row r="355" spans="1:28" x14ac:dyDescent="0.25">
      <c r="A355" s="31">
        <v>480</v>
      </c>
      <c r="B355" s="31" t="s">
        <v>22</v>
      </c>
      <c r="D355" s="1" t="s">
        <v>2241</v>
      </c>
      <c r="E355" s="1" t="s">
        <v>24</v>
      </c>
      <c r="F355" s="1" t="s">
        <v>24</v>
      </c>
      <c r="G355" s="1" t="s">
        <v>24</v>
      </c>
      <c r="H355" s="1" t="s">
        <v>24</v>
      </c>
      <c r="I355" s="1" t="s">
        <v>224</v>
      </c>
      <c r="J355" s="1" t="s">
        <v>24</v>
      </c>
      <c r="K355" s="1" t="s">
        <v>2234</v>
      </c>
      <c r="L355" s="23" t="s">
        <v>2242</v>
      </c>
      <c r="M355" s="29" t="s">
        <v>1149</v>
      </c>
      <c r="N355" s="1" t="s">
        <v>2243</v>
      </c>
      <c r="O355" s="1" t="s">
        <v>24</v>
      </c>
      <c r="P355" s="1" t="s">
        <v>24</v>
      </c>
      <c r="Q355" s="1" t="s">
        <v>24</v>
      </c>
      <c r="R355" s="1" t="s">
        <v>24</v>
      </c>
      <c r="S355" s="1" t="s">
        <v>24</v>
      </c>
      <c r="T355" s="1" t="s">
        <v>24</v>
      </c>
      <c r="U355" s="1" t="s">
        <v>24</v>
      </c>
      <c r="AB355" s="1">
        <f t="shared" si="17"/>
        <v>0</v>
      </c>
    </row>
    <row r="356" spans="1:28" x14ac:dyDescent="0.25">
      <c r="A356" s="31">
        <v>481</v>
      </c>
      <c r="B356" s="31" t="s">
        <v>22</v>
      </c>
      <c r="D356" s="1" t="s">
        <v>2244</v>
      </c>
      <c r="E356" s="1" t="s">
        <v>24</v>
      </c>
      <c r="F356" s="1" t="s">
        <v>24</v>
      </c>
      <c r="G356" s="1" t="s">
        <v>2245</v>
      </c>
      <c r="H356" s="1" t="s">
        <v>2246</v>
      </c>
      <c r="I356" s="1" t="s">
        <v>233</v>
      </c>
      <c r="J356" s="1" t="s">
        <v>2247</v>
      </c>
      <c r="K356" s="1" t="s">
        <v>2248</v>
      </c>
      <c r="L356" s="1" t="s">
        <v>2249</v>
      </c>
      <c r="M356" s="29">
        <v>731</v>
      </c>
      <c r="N356" s="1" t="s">
        <v>2250</v>
      </c>
      <c r="O356" s="1" t="s">
        <v>24</v>
      </c>
      <c r="P356" s="23" t="s">
        <v>2251</v>
      </c>
      <c r="Q356" s="1" t="s">
        <v>24</v>
      </c>
      <c r="R356" s="1" t="s">
        <v>24</v>
      </c>
      <c r="S356" s="1" t="s">
        <v>24</v>
      </c>
      <c r="T356" s="1" t="s">
        <v>24</v>
      </c>
      <c r="U356" s="1" t="s">
        <v>2252</v>
      </c>
      <c r="AB356" s="1">
        <f t="shared" si="17"/>
        <v>0</v>
      </c>
    </row>
    <row r="357" spans="1:28" x14ac:dyDescent="0.25">
      <c r="A357" s="31">
        <v>482</v>
      </c>
      <c r="B357" s="30" t="s">
        <v>2253</v>
      </c>
      <c r="C357" s="30"/>
      <c r="D357" s="1" t="s">
        <v>2254</v>
      </c>
      <c r="E357" s="11" t="s">
        <v>2255</v>
      </c>
      <c r="F357" s="11" t="s">
        <v>2256</v>
      </c>
      <c r="G357" s="11" t="s">
        <v>2257</v>
      </c>
      <c r="H357" s="1" t="s">
        <v>24</v>
      </c>
      <c r="I357" s="1" t="s">
        <v>224</v>
      </c>
      <c r="J357" s="1" t="s">
        <v>24</v>
      </c>
      <c r="K357" s="1" t="s">
        <v>2258</v>
      </c>
      <c r="L357" s="1" t="s">
        <v>2259</v>
      </c>
      <c r="M357" s="29" t="s">
        <v>2260</v>
      </c>
      <c r="N357" s="1" t="s">
        <v>2261</v>
      </c>
      <c r="O357" s="1" t="s">
        <v>24</v>
      </c>
      <c r="P357" s="1" t="s">
        <v>24</v>
      </c>
      <c r="Q357" s="1" t="s">
        <v>24</v>
      </c>
      <c r="R357" s="1" t="s">
        <v>24</v>
      </c>
      <c r="S357" s="1" t="s">
        <v>24</v>
      </c>
      <c r="T357" s="1" t="s">
        <v>24</v>
      </c>
      <c r="U357" s="1" t="s">
        <v>24</v>
      </c>
      <c r="AB357" s="1">
        <f t="shared" si="17"/>
        <v>0</v>
      </c>
    </row>
    <row r="358" spans="1:28" x14ac:dyDescent="0.25">
      <c r="A358" s="31">
        <v>483</v>
      </c>
      <c r="B358" s="31" t="s">
        <v>22</v>
      </c>
      <c r="D358" s="1" t="s">
        <v>2262</v>
      </c>
      <c r="E358" s="1" t="s">
        <v>24</v>
      </c>
      <c r="F358" s="1" t="s">
        <v>24</v>
      </c>
      <c r="G358" s="1" t="s">
        <v>24</v>
      </c>
      <c r="H358" s="1" t="s">
        <v>24</v>
      </c>
      <c r="I358" s="1" t="s">
        <v>224</v>
      </c>
      <c r="J358" s="1" t="s">
        <v>24</v>
      </c>
      <c r="K358" s="1" t="s">
        <v>2258</v>
      </c>
      <c r="L358" s="1" t="s">
        <v>24</v>
      </c>
      <c r="M358" s="31">
        <v>741</v>
      </c>
      <c r="N358" s="1" t="s">
        <v>2263</v>
      </c>
      <c r="O358" s="1" t="s">
        <v>24</v>
      </c>
      <c r="P358" s="1" t="s">
        <v>24</v>
      </c>
      <c r="Q358" s="1" t="s">
        <v>24</v>
      </c>
      <c r="R358" s="1" t="s">
        <v>24</v>
      </c>
      <c r="S358" s="1" t="s">
        <v>24</v>
      </c>
      <c r="T358" s="1" t="s">
        <v>24</v>
      </c>
      <c r="U358" s="1" t="s">
        <v>24</v>
      </c>
    </row>
    <row r="359" spans="1:28" s="10" customFormat="1" x14ac:dyDescent="0.25">
      <c r="A359" s="34" t="s">
        <v>24</v>
      </c>
      <c r="B359" s="34" t="s">
        <v>24</v>
      </c>
      <c r="C359" s="34"/>
      <c r="D359" s="10" t="s">
        <v>2264</v>
      </c>
      <c r="E359" s="10" t="s">
        <v>24</v>
      </c>
      <c r="F359" s="55" t="s">
        <v>440</v>
      </c>
      <c r="G359" s="10" t="s">
        <v>24</v>
      </c>
      <c r="H359" s="10" t="s">
        <v>24</v>
      </c>
      <c r="I359" s="10" t="s">
        <v>24</v>
      </c>
      <c r="J359" s="58" t="s">
        <v>24</v>
      </c>
      <c r="K359" s="58" t="s">
        <v>24</v>
      </c>
      <c r="L359" s="58" t="s">
        <v>2265</v>
      </c>
      <c r="M359" s="59">
        <v>577</v>
      </c>
      <c r="N359" s="10" t="s">
        <v>2266</v>
      </c>
      <c r="P359" s="10" t="s">
        <v>24</v>
      </c>
      <c r="Q359" s="10" t="s">
        <v>24</v>
      </c>
      <c r="R359" s="10" t="s">
        <v>24</v>
      </c>
      <c r="S359" s="10" t="s">
        <v>24</v>
      </c>
      <c r="T359" s="10" t="s">
        <v>24</v>
      </c>
      <c r="U359" s="10" t="s">
        <v>24</v>
      </c>
    </row>
    <row r="360" spans="1:28" s="10" customFormat="1" x14ac:dyDescent="0.25">
      <c r="A360" s="34" t="s">
        <v>24</v>
      </c>
      <c r="B360" s="34" t="s">
        <v>24</v>
      </c>
      <c r="C360" s="34"/>
      <c r="D360" s="10" t="s">
        <v>2267</v>
      </c>
      <c r="E360" s="10" t="s">
        <v>24</v>
      </c>
      <c r="F360" s="10" t="s">
        <v>24</v>
      </c>
      <c r="G360" s="10" t="s">
        <v>24</v>
      </c>
      <c r="H360" s="10" t="s">
        <v>24</v>
      </c>
      <c r="I360" s="10" t="s">
        <v>24</v>
      </c>
      <c r="J360" s="58" t="s">
        <v>24</v>
      </c>
      <c r="K360" s="58" t="s">
        <v>24</v>
      </c>
      <c r="L360" s="58" t="s">
        <v>24</v>
      </c>
      <c r="M360" s="59" t="s">
        <v>24</v>
      </c>
      <c r="N360" s="10" t="s">
        <v>24</v>
      </c>
      <c r="O360" s="10" t="s">
        <v>24</v>
      </c>
      <c r="P360" s="10" t="s">
        <v>24</v>
      </c>
      <c r="Q360" s="10" t="s">
        <v>24</v>
      </c>
      <c r="R360" s="10" t="s">
        <v>24</v>
      </c>
      <c r="S360" s="10" t="s">
        <v>24</v>
      </c>
      <c r="T360" s="10" t="s">
        <v>2268</v>
      </c>
      <c r="AB360" s="10">
        <f t="shared" ref="AB360:AB376" si="18">HYPERLINK(AA360,X360)</f>
        <v>0</v>
      </c>
    </row>
    <row r="361" spans="1:28" x14ac:dyDescent="0.25">
      <c r="A361" s="31">
        <v>485</v>
      </c>
      <c r="B361" s="31" t="s">
        <v>22</v>
      </c>
      <c r="D361" s="1" t="s">
        <v>2269</v>
      </c>
      <c r="E361" s="1" t="s">
        <v>24</v>
      </c>
      <c r="F361" s="1" t="s">
        <v>24</v>
      </c>
      <c r="G361" s="1" t="s">
        <v>24</v>
      </c>
      <c r="H361" s="1" t="s">
        <v>24</v>
      </c>
      <c r="I361" s="1" t="s">
        <v>224</v>
      </c>
      <c r="J361" s="1" t="s">
        <v>24</v>
      </c>
      <c r="K361" s="1" t="s">
        <v>2270</v>
      </c>
      <c r="L361" s="1" t="s">
        <v>2271</v>
      </c>
      <c r="M361" s="29">
        <v>733</v>
      </c>
      <c r="N361" s="1" t="s">
        <v>2272</v>
      </c>
      <c r="O361" s="1" t="s">
        <v>24</v>
      </c>
      <c r="P361" s="1" t="s">
        <v>24</v>
      </c>
      <c r="Q361" s="1" t="s">
        <v>24</v>
      </c>
      <c r="R361" s="1" t="s">
        <v>24</v>
      </c>
      <c r="S361" s="1" t="s">
        <v>24</v>
      </c>
      <c r="T361" s="1" t="s">
        <v>24</v>
      </c>
      <c r="U361" s="1" t="s">
        <v>24</v>
      </c>
      <c r="AB361" s="1">
        <f t="shared" si="18"/>
        <v>0</v>
      </c>
    </row>
    <row r="362" spans="1:28" ht="13" x14ac:dyDescent="0.25">
      <c r="A362" s="31">
        <v>486</v>
      </c>
      <c r="B362" s="31" t="s">
        <v>22</v>
      </c>
      <c r="D362" s="1" t="s">
        <v>2273</v>
      </c>
      <c r="E362" s="1" t="s">
        <v>2274</v>
      </c>
      <c r="F362" s="1" t="s">
        <v>24</v>
      </c>
      <c r="G362" s="1" t="s">
        <v>501</v>
      </c>
      <c r="I362" s="1" t="s">
        <v>24</v>
      </c>
      <c r="J362" s="1" t="s">
        <v>24</v>
      </c>
      <c r="K362" s="1" t="s">
        <v>2275</v>
      </c>
      <c r="L362" s="23" t="s">
        <v>2276</v>
      </c>
      <c r="M362" s="29">
        <v>647</v>
      </c>
      <c r="N362" s="1" t="s">
        <v>2277</v>
      </c>
      <c r="O362" s="1" t="s">
        <v>24</v>
      </c>
      <c r="P362" s="1" t="s">
        <v>24</v>
      </c>
      <c r="Q362" s="1" t="s">
        <v>24</v>
      </c>
      <c r="R362" s="1" t="s">
        <v>24</v>
      </c>
      <c r="S362" s="1" t="s">
        <v>24</v>
      </c>
      <c r="T362" s="1" t="s">
        <v>24</v>
      </c>
      <c r="U362" s="1" t="s">
        <v>24</v>
      </c>
      <c r="AB362" s="1">
        <f t="shared" si="18"/>
        <v>0</v>
      </c>
    </row>
    <row r="363" spans="1:28" x14ac:dyDescent="0.25">
      <c r="A363" s="31">
        <v>487</v>
      </c>
      <c r="B363" s="31" t="s">
        <v>22</v>
      </c>
      <c r="D363" s="1" t="s">
        <v>2278</v>
      </c>
      <c r="E363" s="1" t="s">
        <v>2279</v>
      </c>
      <c r="F363" s="1" t="s">
        <v>2280</v>
      </c>
      <c r="G363" s="1" t="s">
        <v>2281</v>
      </c>
      <c r="H363" s="1" t="s">
        <v>24</v>
      </c>
      <c r="I363" s="1" t="s">
        <v>29</v>
      </c>
      <c r="J363" s="1" t="s">
        <v>1854</v>
      </c>
      <c r="K363" s="1" t="s">
        <v>2275</v>
      </c>
      <c r="L363" s="1" t="s">
        <v>2282</v>
      </c>
      <c r="M363" s="29">
        <v>492</v>
      </c>
      <c r="N363" s="1" t="s">
        <v>2283</v>
      </c>
      <c r="O363" s="1" t="s">
        <v>2284</v>
      </c>
      <c r="P363" s="1" t="s">
        <v>24</v>
      </c>
      <c r="Q363" s="1" t="s">
        <v>24</v>
      </c>
      <c r="R363" s="1" t="s">
        <v>24</v>
      </c>
      <c r="S363" s="1" t="s">
        <v>24</v>
      </c>
      <c r="T363" s="1" t="s">
        <v>24</v>
      </c>
      <c r="U363" s="1" t="s">
        <v>2285</v>
      </c>
      <c r="AB363" s="1">
        <f t="shared" si="18"/>
        <v>0</v>
      </c>
    </row>
    <row r="364" spans="1:28" x14ac:dyDescent="0.25">
      <c r="A364" s="31">
        <v>488</v>
      </c>
      <c r="B364" s="31" t="s">
        <v>22</v>
      </c>
      <c r="D364" s="1" t="s">
        <v>2286</v>
      </c>
      <c r="E364" s="1" t="s">
        <v>2287</v>
      </c>
      <c r="F364" s="1" t="s">
        <v>24</v>
      </c>
      <c r="G364" s="1" t="s">
        <v>24</v>
      </c>
      <c r="H364" s="1" t="s">
        <v>24</v>
      </c>
      <c r="I364" s="1" t="s">
        <v>70</v>
      </c>
      <c r="J364" s="1" t="s">
        <v>24</v>
      </c>
      <c r="K364" s="1" t="s">
        <v>2275</v>
      </c>
      <c r="L364" s="1" t="s">
        <v>2288</v>
      </c>
      <c r="M364" s="29" t="s">
        <v>555</v>
      </c>
      <c r="N364" s="1" t="s">
        <v>2289</v>
      </c>
      <c r="O364" s="1" t="s">
        <v>24</v>
      </c>
      <c r="P364" s="1" t="s">
        <v>24</v>
      </c>
      <c r="Q364" s="1" t="s">
        <v>24</v>
      </c>
      <c r="R364" s="1" t="s">
        <v>24</v>
      </c>
      <c r="S364" s="1" t="s">
        <v>24</v>
      </c>
      <c r="T364" s="1" t="s">
        <v>24</v>
      </c>
      <c r="U364" s="1" t="s">
        <v>2290</v>
      </c>
      <c r="AB364" s="1">
        <f t="shared" si="18"/>
        <v>0</v>
      </c>
    </row>
    <row r="365" spans="1:28" x14ac:dyDescent="0.25">
      <c r="A365" s="31">
        <v>489</v>
      </c>
      <c r="B365" s="31" t="s">
        <v>22</v>
      </c>
      <c r="D365" s="1" t="s">
        <v>2291</v>
      </c>
      <c r="E365" s="1" t="s">
        <v>626</v>
      </c>
      <c r="F365" s="1" t="s">
        <v>24</v>
      </c>
      <c r="G365" s="1" t="s">
        <v>24</v>
      </c>
      <c r="H365" s="1" t="s">
        <v>24</v>
      </c>
      <c r="I365" s="1" t="s">
        <v>70</v>
      </c>
      <c r="J365" s="1" t="s">
        <v>24</v>
      </c>
      <c r="K365" s="1" t="s">
        <v>2275</v>
      </c>
      <c r="L365" s="1" t="s">
        <v>2292</v>
      </c>
      <c r="M365" s="29" t="s">
        <v>1449</v>
      </c>
      <c r="N365" s="1" t="s">
        <v>2293</v>
      </c>
      <c r="O365" s="1" t="s">
        <v>24</v>
      </c>
      <c r="P365" s="1" t="s">
        <v>24</v>
      </c>
      <c r="Q365" s="1" t="s">
        <v>24</v>
      </c>
      <c r="R365" s="1" t="s">
        <v>24</v>
      </c>
      <c r="S365" s="1" t="s">
        <v>24</v>
      </c>
      <c r="T365" s="1" t="s">
        <v>24</v>
      </c>
      <c r="U365" s="1" t="s">
        <v>2294</v>
      </c>
      <c r="AB365" s="1">
        <f t="shared" si="18"/>
        <v>0</v>
      </c>
    </row>
    <row r="366" spans="1:28" x14ac:dyDescent="0.25">
      <c r="A366" s="31">
        <v>491</v>
      </c>
      <c r="B366" s="31" t="s">
        <v>22</v>
      </c>
      <c r="D366" s="1" t="s">
        <v>2295</v>
      </c>
      <c r="E366" s="1" t="s">
        <v>24</v>
      </c>
      <c r="F366" s="1" t="s">
        <v>24</v>
      </c>
      <c r="G366" s="1" t="s">
        <v>702</v>
      </c>
      <c r="H366" s="1" t="s">
        <v>24</v>
      </c>
      <c r="I366" s="1" t="s">
        <v>224</v>
      </c>
      <c r="J366" s="1" t="s">
        <v>2247</v>
      </c>
      <c r="K366" s="1" t="s">
        <v>2296</v>
      </c>
      <c r="L366" s="1" t="s">
        <v>2297</v>
      </c>
      <c r="M366" s="29" t="s">
        <v>2298</v>
      </c>
      <c r="N366" s="1" t="s">
        <v>2299</v>
      </c>
      <c r="O366" s="1" t="s">
        <v>24</v>
      </c>
      <c r="P366" s="1" t="s">
        <v>24</v>
      </c>
      <c r="Q366" s="1" t="s">
        <v>24</v>
      </c>
      <c r="R366" s="1" t="s">
        <v>24</v>
      </c>
      <c r="S366" s="1" t="s">
        <v>24</v>
      </c>
      <c r="T366" s="1" t="s">
        <v>24</v>
      </c>
      <c r="U366" s="1" t="s">
        <v>2300</v>
      </c>
      <c r="AB366" s="1">
        <f t="shared" si="18"/>
        <v>0</v>
      </c>
    </row>
    <row r="367" spans="1:28" x14ac:dyDescent="0.25">
      <c r="A367" s="31">
        <v>492</v>
      </c>
      <c r="B367" s="31" t="s">
        <v>22</v>
      </c>
      <c r="D367" s="1" t="s">
        <v>2301</v>
      </c>
      <c r="E367" s="1" t="s">
        <v>2302</v>
      </c>
      <c r="F367" s="1" t="s">
        <v>24</v>
      </c>
      <c r="G367" s="1" t="s">
        <v>24</v>
      </c>
      <c r="H367" s="1" t="s">
        <v>24</v>
      </c>
      <c r="I367" s="1" t="s">
        <v>70</v>
      </c>
      <c r="J367" s="1" t="s">
        <v>24</v>
      </c>
      <c r="K367" s="1" t="s">
        <v>2296</v>
      </c>
      <c r="L367" s="1" t="s">
        <v>2303</v>
      </c>
      <c r="M367" s="29" t="s">
        <v>555</v>
      </c>
      <c r="N367" s="1" t="s">
        <v>2304</v>
      </c>
      <c r="O367" s="1" t="s">
        <v>24</v>
      </c>
      <c r="P367" s="1" t="s">
        <v>24</v>
      </c>
      <c r="Q367" s="1" t="s">
        <v>24</v>
      </c>
      <c r="R367" s="1" t="s">
        <v>24</v>
      </c>
      <c r="S367" s="1" t="s">
        <v>24</v>
      </c>
      <c r="T367" s="1" t="s">
        <v>24</v>
      </c>
      <c r="U367" s="1" t="s">
        <v>24</v>
      </c>
      <c r="AB367" s="1">
        <f t="shared" si="18"/>
        <v>0</v>
      </c>
    </row>
    <row r="368" spans="1:28" x14ac:dyDescent="0.25">
      <c r="A368" s="31">
        <v>493</v>
      </c>
      <c r="B368" s="31" t="s">
        <v>22</v>
      </c>
      <c r="D368" s="1" t="s">
        <v>2305</v>
      </c>
      <c r="E368" s="10" t="s">
        <v>2306</v>
      </c>
      <c r="F368" s="10" t="s">
        <v>24</v>
      </c>
      <c r="G368" s="1" t="s">
        <v>702</v>
      </c>
      <c r="H368" s="1" t="s">
        <v>24</v>
      </c>
      <c r="I368" s="1" t="s">
        <v>70</v>
      </c>
      <c r="J368" s="1" t="s">
        <v>1854</v>
      </c>
      <c r="K368" s="1" t="s">
        <v>2296</v>
      </c>
      <c r="L368" s="1" t="s">
        <v>24</v>
      </c>
      <c r="M368" s="29" t="s">
        <v>1073</v>
      </c>
      <c r="N368" s="1" t="s">
        <v>2307</v>
      </c>
      <c r="O368" s="1" t="s">
        <v>24</v>
      </c>
      <c r="P368" s="1" t="s">
        <v>24</v>
      </c>
      <c r="Q368" s="1" t="s">
        <v>24</v>
      </c>
      <c r="R368" s="1" t="s">
        <v>24</v>
      </c>
      <c r="S368" s="1" t="s">
        <v>24</v>
      </c>
      <c r="T368" s="1" t="s">
        <v>24</v>
      </c>
      <c r="U368" s="1" t="s">
        <v>2308</v>
      </c>
      <c r="AB368" s="1">
        <f t="shared" si="18"/>
        <v>0</v>
      </c>
    </row>
    <row r="369" spans="1:28" x14ac:dyDescent="0.25">
      <c r="A369" s="31">
        <v>494</v>
      </c>
      <c r="B369" s="31" t="s">
        <v>22</v>
      </c>
      <c r="D369" s="1" t="s">
        <v>2309</v>
      </c>
      <c r="E369" s="1" t="s">
        <v>24</v>
      </c>
      <c r="F369" s="1" t="s">
        <v>24</v>
      </c>
      <c r="G369" s="1" t="s">
        <v>24</v>
      </c>
      <c r="H369" s="1" t="s">
        <v>24</v>
      </c>
      <c r="I369" s="1" t="s">
        <v>24</v>
      </c>
      <c r="J369" s="1" t="s">
        <v>24</v>
      </c>
      <c r="K369" s="1" t="s">
        <v>2310</v>
      </c>
      <c r="L369" s="1" t="s">
        <v>2311</v>
      </c>
      <c r="M369" s="29">
        <v>647</v>
      </c>
      <c r="N369" s="1" t="s">
        <v>2312</v>
      </c>
      <c r="O369" s="1" t="s">
        <v>24</v>
      </c>
      <c r="P369" s="1" t="s">
        <v>24</v>
      </c>
      <c r="Q369" s="1" t="s">
        <v>24</v>
      </c>
      <c r="R369" s="1" t="s">
        <v>24</v>
      </c>
      <c r="S369" s="1" t="s">
        <v>24</v>
      </c>
      <c r="T369" s="1" t="s">
        <v>24</v>
      </c>
      <c r="U369" s="1" t="s">
        <v>24</v>
      </c>
      <c r="AB369" s="1">
        <f t="shared" si="18"/>
        <v>0</v>
      </c>
    </row>
    <row r="370" spans="1:28" x14ac:dyDescent="0.25">
      <c r="A370" s="31">
        <v>495</v>
      </c>
      <c r="B370" s="31" t="s">
        <v>22</v>
      </c>
      <c r="D370" s="1" t="s">
        <v>2313</v>
      </c>
      <c r="E370" s="1" t="s">
        <v>24</v>
      </c>
      <c r="F370" s="1" t="s">
        <v>24</v>
      </c>
      <c r="G370" s="1" t="s">
        <v>24</v>
      </c>
      <c r="H370" s="1" t="s">
        <v>2314</v>
      </c>
      <c r="I370" s="1" t="s">
        <v>190</v>
      </c>
      <c r="J370" s="1" t="s">
        <v>24</v>
      </c>
      <c r="K370" s="1" t="s">
        <v>2315</v>
      </c>
      <c r="L370" s="1" t="s">
        <v>2316</v>
      </c>
      <c r="M370" s="29" t="s">
        <v>555</v>
      </c>
      <c r="N370" s="1" t="s">
        <v>2317</v>
      </c>
      <c r="O370" s="1" t="s">
        <v>24</v>
      </c>
      <c r="P370" s="1" t="s">
        <v>2318</v>
      </c>
      <c r="Q370" s="1" t="s">
        <v>24</v>
      </c>
      <c r="R370" s="1" t="s">
        <v>24</v>
      </c>
      <c r="S370" s="1" t="s">
        <v>24</v>
      </c>
      <c r="T370" s="1" t="s">
        <v>24</v>
      </c>
      <c r="U370" s="1" t="s">
        <v>2319</v>
      </c>
      <c r="AB370" s="1">
        <f t="shared" si="18"/>
        <v>0</v>
      </c>
    </row>
    <row r="371" spans="1:28" x14ac:dyDescent="0.25">
      <c r="A371" s="31">
        <v>496</v>
      </c>
      <c r="B371" s="31" t="s">
        <v>22</v>
      </c>
      <c r="D371" s="1" t="s">
        <v>2320</v>
      </c>
      <c r="E371" s="1" t="s">
        <v>2321</v>
      </c>
      <c r="F371" s="1" t="s">
        <v>24</v>
      </c>
      <c r="G371" s="1" t="s">
        <v>2322</v>
      </c>
      <c r="I371" s="1" t="s">
        <v>134</v>
      </c>
      <c r="J371" s="1" t="s">
        <v>1867</v>
      </c>
      <c r="K371" s="1" t="s">
        <v>2315</v>
      </c>
      <c r="L371" s="1" t="s">
        <v>2323</v>
      </c>
      <c r="M371" s="29" t="s">
        <v>572</v>
      </c>
      <c r="N371" s="1" t="s">
        <v>2324</v>
      </c>
      <c r="O371" s="1" t="s">
        <v>24</v>
      </c>
      <c r="P371" s="1" t="s">
        <v>24</v>
      </c>
      <c r="Q371" s="1" t="s">
        <v>24</v>
      </c>
      <c r="R371" s="1" t="s">
        <v>24</v>
      </c>
      <c r="S371" s="1" t="s">
        <v>24</v>
      </c>
      <c r="T371" s="1" t="s">
        <v>24</v>
      </c>
      <c r="U371" s="1" t="s">
        <v>24</v>
      </c>
      <c r="AB371" s="1">
        <f t="shared" si="18"/>
        <v>0</v>
      </c>
    </row>
    <row r="372" spans="1:28" x14ac:dyDescent="0.25">
      <c r="A372" s="31">
        <v>497</v>
      </c>
      <c r="B372" s="31" t="s">
        <v>22</v>
      </c>
      <c r="D372" s="1" t="s">
        <v>2325</v>
      </c>
      <c r="E372" s="1" t="s">
        <v>24</v>
      </c>
      <c r="F372" s="1" t="s">
        <v>24</v>
      </c>
      <c r="G372" s="1" t="s">
        <v>24</v>
      </c>
      <c r="H372" s="1" t="s">
        <v>24</v>
      </c>
      <c r="I372" s="1" t="s">
        <v>24</v>
      </c>
      <c r="J372" s="1" t="s">
        <v>24</v>
      </c>
      <c r="K372" s="1" t="s">
        <v>2326</v>
      </c>
      <c r="L372" s="1" t="s">
        <v>2327</v>
      </c>
      <c r="M372" s="29">
        <v>527</v>
      </c>
      <c r="N372" s="1" t="s">
        <v>2328</v>
      </c>
      <c r="O372" s="1" t="s">
        <v>24</v>
      </c>
      <c r="P372" s="1" t="s">
        <v>2329</v>
      </c>
      <c r="Q372" s="1" t="s">
        <v>24</v>
      </c>
      <c r="R372" s="1" t="s">
        <v>24</v>
      </c>
      <c r="S372" s="1" t="s">
        <v>24</v>
      </c>
      <c r="T372" s="1" t="s">
        <v>24</v>
      </c>
      <c r="U372" s="1" t="s">
        <v>24</v>
      </c>
      <c r="AB372" s="1">
        <f t="shared" si="18"/>
        <v>0</v>
      </c>
    </row>
    <row r="373" spans="1:28" ht="13" x14ac:dyDescent="0.25">
      <c r="A373" s="31" t="s">
        <v>2330</v>
      </c>
      <c r="B373" s="31" t="s">
        <v>22</v>
      </c>
      <c r="D373" s="1" t="s">
        <v>2331</v>
      </c>
      <c r="E373" s="1" t="s">
        <v>2332</v>
      </c>
      <c r="F373" s="1" t="s">
        <v>24</v>
      </c>
      <c r="G373" s="1" t="s">
        <v>24</v>
      </c>
      <c r="H373" s="1" t="s">
        <v>24</v>
      </c>
      <c r="I373" s="1" t="s">
        <v>24</v>
      </c>
      <c r="J373" s="1" t="s">
        <v>24</v>
      </c>
      <c r="K373" s="1" t="s">
        <v>2333</v>
      </c>
      <c r="L373" s="1" t="s">
        <v>2334</v>
      </c>
      <c r="M373" s="29" t="s">
        <v>555</v>
      </c>
      <c r="N373" s="1" t="s">
        <v>2335</v>
      </c>
      <c r="O373" s="1" t="s">
        <v>24</v>
      </c>
      <c r="P373" s="1" t="s">
        <v>24</v>
      </c>
      <c r="Q373" s="1" t="s">
        <v>24</v>
      </c>
      <c r="R373" s="1" t="s">
        <v>24</v>
      </c>
      <c r="S373" s="1" t="s">
        <v>24</v>
      </c>
      <c r="T373" s="1" t="s">
        <v>24</v>
      </c>
      <c r="U373" s="1" t="s">
        <v>24</v>
      </c>
      <c r="AB373" s="1">
        <f t="shared" si="18"/>
        <v>0</v>
      </c>
    </row>
    <row r="374" spans="1:28" x14ac:dyDescent="0.25">
      <c r="A374" s="31">
        <v>500</v>
      </c>
      <c r="B374" s="31" t="s">
        <v>22</v>
      </c>
      <c r="D374" s="1" t="s">
        <v>2336</v>
      </c>
      <c r="E374" s="23" t="s">
        <v>2337</v>
      </c>
      <c r="G374" s="1" t="s">
        <v>2338</v>
      </c>
      <c r="H374" s="1" t="s">
        <v>24</v>
      </c>
      <c r="I374" s="1" t="s">
        <v>134</v>
      </c>
      <c r="J374" s="1" t="s">
        <v>960</v>
      </c>
      <c r="K374" s="1" t="s">
        <v>2339</v>
      </c>
      <c r="L374" s="1" t="s">
        <v>1899</v>
      </c>
      <c r="M374" s="29" t="s">
        <v>572</v>
      </c>
      <c r="N374" s="1" t="s">
        <v>2340</v>
      </c>
      <c r="O374" s="1" t="s">
        <v>24</v>
      </c>
      <c r="P374" s="1" t="s">
        <v>24</v>
      </c>
      <c r="Q374" s="1" t="s">
        <v>24</v>
      </c>
      <c r="R374" s="1" t="s">
        <v>24</v>
      </c>
      <c r="S374" s="1" t="s">
        <v>24</v>
      </c>
      <c r="T374" s="1" t="s">
        <v>24</v>
      </c>
      <c r="U374" s="1" t="s">
        <v>24</v>
      </c>
      <c r="AB374" s="1">
        <f t="shared" si="18"/>
        <v>0</v>
      </c>
    </row>
    <row r="375" spans="1:28" s="10" customFormat="1" x14ac:dyDescent="0.25">
      <c r="A375" s="34">
        <v>501</v>
      </c>
      <c r="B375" s="34" t="s">
        <v>24</v>
      </c>
      <c r="C375" s="34"/>
      <c r="D375" s="10" t="s">
        <v>2341</v>
      </c>
      <c r="E375" s="10" t="s">
        <v>24</v>
      </c>
      <c r="F375" s="10" t="s">
        <v>24</v>
      </c>
      <c r="G375" s="10" t="s">
        <v>24</v>
      </c>
      <c r="H375" s="10" t="s">
        <v>24</v>
      </c>
      <c r="I375" s="10" t="s">
        <v>24</v>
      </c>
      <c r="J375" s="10" t="s">
        <v>24</v>
      </c>
      <c r="K375" s="10" t="s">
        <v>24</v>
      </c>
      <c r="L375" s="10" t="s">
        <v>24</v>
      </c>
      <c r="M375" s="59" t="s">
        <v>24</v>
      </c>
      <c r="N375" s="10" t="s">
        <v>2342</v>
      </c>
      <c r="P375" s="10" t="s">
        <v>2343</v>
      </c>
      <c r="Q375" s="10" t="s">
        <v>24</v>
      </c>
      <c r="R375" s="10" t="s">
        <v>24</v>
      </c>
      <c r="S375" s="10" t="s">
        <v>24</v>
      </c>
      <c r="T375" s="10" t="s">
        <v>24</v>
      </c>
      <c r="U375" s="10" t="s">
        <v>24</v>
      </c>
      <c r="AB375" s="10">
        <f t="shared" si="18"/>
        <v>0</v>
      </c>
    </row>
    <row r="376" spans="1:28" ht="13" x14ac:dyDescent="0.25">
      <c r="A376" s="31">
        <v>502</v>
      </c>
      <c r="B376" s="31" t="s">
        <v>22</v>
      </c>
      <c r="D376" s="1" t="s">
        <v>2344</v>
      </c>
      <c r="E376" s="1" t="s">
        <v>2345</v>
      </c>
      <c r="F376" s="1" t="s">
        <v>2346</v>
      </c>
      <c r="G376" s="1" t="s">
        <v>2347</v>
      </c>
      <c r="H376" s="1" t="s">
        <v>2348</v>
      </c>
      <c r="I376" s="1" t="s">
        <v>50</v>
      </c>
      <c r="J376" s="1" t="s">
        <v>24</v>
      </c>
      <c r="K376" s="1" t="s">
        <v>2339</v>
      </c>
      <c r="L376" s="1" t="s">
        <v>2349</v>
      </c>
      <c r="M376" s="29" t="s">
        <v>555</v>
      </c>
      <c r="N376" s="1" t="s">
        <v>2350</v>
      </c>
      <c r="O376" s="1" t="s">
        <v>24</v>
      </c>
      <c r="P376" s="1" t="s">
        <v>24</v>
      </c>
      <c r="Q376" s="1" t="s">
        <v>24</v>
      </c>
      <c r="R376" s="1" t="s">
        <v>24</v>
      </c>
      <c r="S376" s="1" t="s">
        <v>24</v>
      </c>
      <c r="T376" s="1" t="s">
        <v>24</v>
      </c>
      <c r="U376" s="1" t="s">
        <v>24</v>
      </c>
      <c r="AB376" s="1">
        <f t="shared" si="18"/>
        <v>0</v>
      </c>
    </row>
    <row r="377" spans="1:28" s="23" customFormat="1" x14ac:dyDescent="0.25">
      <c r="A377" s="30" t="s">
        <v>24</v>
      </c>
      <c r="B377" s="30" t="s">
        <v>22</v>
      </c>
      <c r="C377" s="30"/>
      <c r="D377" s="23" t="s">
        <v>2351</v>
      </c>
      <c r="E377" s="23" t="s">
        <v>2352</v>
      </c>
      <c r="F377" s="23" t="s">
        <v>2353</v>
      </c>
      <c r="G377" s="23" t="s">
        <v>24</v>
      </c>
      <c r="H377" s="23" t="s">
        <v>24</v>
      </c>
      <c r="I377" s="23" t="s">
        <v>24</v>
      </c>
      <c r="J377" s="23" t="s">
        <v>24</v>
      </c>
      <c r="K377" s="23" t="s">
        <v>24</v>
      </c>
      <c r="L377" s="23" t="s">
        <v>2354</v>
      </c>
      <c r="M377" s="49" t="s">
        <v>555</v>
      </c>
      <c r="N377" s="23" t="s">
        <v>2355</v>
      </c>
      <c r="O377" s="23" t="s">
        <v>24</v>
      </c>
      <c r="P377" s="23" t="s">
        <v>24</v>
      </c>
      <c r="Q377" s="23" t="s">
        <v>24</v>
      </c>
      <c r="R377" s="23" t="s">
        <v>24</v>
      </c>
      <c r="S377" s="23" t="s">
        <v>24</v>
      </c>
      <c r="T377" s="23" t="s">
        <v>24</v>
      </c>
      <c r="U377" s="23" t="s">
        <v>2356</v>
      </c>
    </row>
    <row r="378" spans="1:28" s="12" customFormat="1" ht="13" x14ac:dyDescent="0.25">
      <c r="A378" s="60" t="s">
        <v>2357</v>
      </c>
      <c r="B378" s="60" t="s">
        <v>22</v>
      </c>
      <c r="C378" s="60"/>
      <c r="D378" s="12" t="s">
        <v>2358</v>
      </c>
      <c r="E378" s="12" t="s">
        <v>2359</v>
      </c>
      <c r="F378" s="12" t="s">
        <v>24</v>
      </c>
      <c r="G378" s="12" t="s">
        <v>702</v>
      </c>
      <c r="H378" s="12" t="s">
        <v>24</v>
      </c>
      <c r="I378" s="12" t="s">
        <v>29</v>
      </c>
      <c r="J378" s="12" t="s">
        <v>2360</v>
      </c>
      <c r="K378" s="12" t="s">
        <v>2361</v>
      </c>
      <c r="L378" s="12" t="s">
        <v>2362</v>
      </c>
      <c r="M378" s="90" t="s">
        <v>2363</v>
      </c>
      <c r="N378" s="12" t="s">
        <v>2364</v>
      </c>
      <c r="O378" s="12" t="s">
        <v>24</v>
      </c>
      <c r="P378" s="12" t="s">
        <v>2365</v>
      </c>
      <c r="Q378" s="12" t="s">
        <v>24</v>
      </c>
      <c r="R378" s="12" t="s">
        <v>2366</v>
      </c>
      <c r="S378" s="12" t="s">
        <v>2367</v>
      </c>
      <c r="T378" s="12" t="s">
        <v>24</v>
      </c>
      <c r="U378" s="12" t="s">
        <v>2368</v>
      </c>
      <c r="AB378" s="12">
        <f>HYPERLINK(AA378,X378)</f>
        <v>0</v>
      </c>
    </row>
    <row r="379" spans="1:28" x14ac:dyDescent="0.25">
      <c r="A379" s="31" t="s">
        <v>24</v>
      </c>
      <c r="B379" s="31" t="s">
        <v>2369</v>
      </c>
      <c r="D379" s="1" t="s">
        <v>2370</v>
      </c>
      <c r="G379" s="1" t="s">
        <v>1022</v>
      </c>
      <c r="I379" s="1" t="s">
        <v>134</v>
      </c>
      <c r="AB379" s="1">
        <f>HYPERLINK(AA379,X379)</f>
        <v>0</v>
      </c>
    </row>
    <row r="380" spans="1:28" s="56" customFormat="1" x14ac:dyDescent="0.25">
      <c r="A380" s="77">
        <v>505</v>
      </c>
      <c r="B380" s="77"/>
      <c r="C380" s="77"/>
      <c r="D380" s="56" t="s">
        <v>2371</v>
      </c>
      <c r="E380" s="56" t="s">
        <v>2372</v>
      </c>
      <c r="H380" s="56" t="s">
        <v>2373</v>
      </c>
      <c r="I380" s="56" t="s">
        <v>2374</v>
      </c>
      <c r="J380" s="78"/>
      <c r="K380" s="78"/>
      <c r="L380" s="78"/>
      <c r="M380" s="79"/>
      <c r="S380" s="56" t="s">
        <v>2375</v>
      </c>
      <c r="AB380" s="56">
        <f>HYPERLINK(AA380,X380)</f>
        <v>0</v>
      </c>
    </row>
    <row r="381" spans="1:28" x14ac:dyDescent="0.25">
      <c r="A381" s="31">
        <v>506</v>
      </c>
      <c r="D381" s="1" t="s">
        <v>2376</v>
      </c>
      <c r="E381" s="1" t="s">
        <v>2377</v>
      </c>
      <c r="H381" s="1" t="s">
        <v>2378</v>
      </c>
      <c r="I381" s="1" t="s">
        <v>2379</v>
      </c>
      <c r="S381" s="1" t="s">
        <v>2375</v>
      </c>
      <c r="AB381" s="1">
        <f>HYPERLINK(AA381,X381)</f>
        <v>0</v>
      </c>
    </row>
    <row r="382" spans="1:28" s="50" customFormat="1" x14ac:dyDescent="0.25">
      <c r="A382" s="111">
        <v>507</v>
      </c>
      <c r="B382" s="111" t="s">
        <v>22</v>
      </c>
      <c r="C382" s="111"/>
      <c r="D382" s="50" t="s">
        <v>2380</v>
      </c>
      <c r="E382" s="50" t="s">
        <v>24</v>
      </c>
      <c r="F382" s="50" t="s">
        <v>1490</v>
      </c>
      <c r="G382" s="50" t="s">
        <v>2381</v>
      </c>
      <c r="H382" s="50" t="s">
        <v>2382</v>
      </c>
      <c r="I382" s="50" t="s">
        <v>1509</v>
      </c>
      <c r="J382" s="50" t="s">
        <v>24</v>
      </c>
      <c r="K382" s="50" t="s">
        <v>2383</v>
      </c>
      <c r="L382" s="50" t="s">
        <v>2384</v>
      </c>
      <c r="M382" s="50" t="s">
        <v>2385</v>
      </c>
      <c r="N382" s="50" t="s">
        <v>2386</v>
      </c>
      <c r="O382" s="50" t="s">
        <v>24</v>
      </c>
      <c r="Q382" s="50" t="s">
        <v>24</v>
      </c>
      <c r="R382" s="50" t="s">
        <v>24</v>
      </c>
      <c r="S382" s="50" t="s">
        <v>2387</v>
      </c>
      <c r="T382" s="50" t="s">
        <v>24</v>
      </c>
      <c r="U382" s="50" t="s">
        <v>1987</v>
      </c>
      <c r="AB382" s="50">
        <f>HYPERLINK(AA382,X382)</f>
        <v>0</v>
      </c>
    </row>
    <row r="383" spans="1:28" s="68" customFormat="1" x14ac:dyDescent="0.25">
      <c r="A383" s="67">
        <v>508</v>
      </c>
      <c r="B383" s="67" t="s">
        <v>22</v>
      </c>
      <c r="C383" s="67"/>
      <c r="D383" s="68" t="s">
        <v>2388</v>
      </c>
      <c r="E383" s="68" t="s">
        <v>2389</v>
      </c>
      <c r="F383" s="68" t="s">
        <v>2390</v>
      </c>
      <c r="H383" s="68" t="s">
        <v>2391</v>
      </c>
      <c r="I383" s="68" t="s">
        <v>29</v>
      </c>
      <c r="J383" s="69" t="s">
        <v>2392</v>
      </c>
      <c r="K383" s="69" t="s">
        <v>2393</v>
      </c>
      <c r="L383" s="69" t="s">
        <v>2394</v>
      </c>
      <c r="M383" s="70" t="s">
        <v>1760</v>
      </c>
      <c r="N383" s="110" t="s">
        <v>2395</v>
      </c>
      <c r="O383" s="68" t="s">
        <v>2396</v>
      </c>
      <c r="P383" s="68" t="s">
        <v>2397</v>
      </c>
      <c r="Q383" s="68" t="s">
        <v>2398</v>
      </c>
      <c r="R383" s="68" t="s">
        <v>29</v>
      </c>
      <c r="S383" s="68" t="s">
        <v>2387</v>
      </c>
      <c r="T383" s="68" t="s">
        <v>2399</v>
      </c>
      <c r="U383" s="68" t="s">
        <v>2400</v>
      </c>
    </row>
    <row r="384" spans="1:28" s="15" customFormat="1" x14ac:dyDescent="0.25">
      <c r="A384" s="82" t="s">
        <v>24</v>
      </c>
      <c r="B384" s="82" t="s">
        <v>22</v>
      </c>
      <c r="C384" s="82"/>
      <c r="D384" s="15" t="s">
        <v>2401</v>
      </c>
      <c r="E384" s="15" t="s">
        <v>2402</v>
      </c>
      <c r="F384" s="15" t="s">
        <v>24</v>
      </c>
      <c r="G384" s="15" t="s">
        <v>24</v>
      </c>
      <c r="H384" s="15" t="s">
        <v>2403</v>
      </c>
      <c r="I384" s="15" t="s">
        <v>190</v>
      </c>
      <c r="J384" s="15" t="s">
        <v>24</v>
      </c>
      <c r="K384" s="15" t="s">
        <v>24</v>
      </c>
      <c r="L384" s="15" t="s">
        <v>24</v>
      </c>
      <c r="M384" s="83" t="s">
        <v>24</v>
      </c>
      <c r="N384" s="15" t="s">
        <v>24</v>
      </c>
      <c r="O384" s="15" t="s">
        <v>24</v>
      </c>
      <c r="P384" s="15" t="s">
        <v>24</v>
      </c>
      <c r="Q384" s="15" t="s">
        <v>24</v>
      </c>
      <c r="R384" s="15" t="s">
        <v>24</v>
      </c>
      <c r="S384" s="15" t="s">
        <v>24</v>
      </c>
      <c r="T384" s="15" t="s">
        <v>24</v>
      </c>
      <c r="U384" s="15" t="s">
        <v>2404</v>
      </c>
      <c r="AB384" s="15">
        <f>HYPERLINK(AA384,X384)</f>
        <v>0</v>
      </c>
    </row>
    <row r="385" spans="1:28" x14ac:dyDescent="0.25">
      <c r="A385" s="31" t="s">
        <v>2405</v>
      </c>
      <c r="B385" s="31" t="s">
        <v>22</v>
      </c>
      <c r="D385" s="1" t="s">
        <v>2406</v>
      </c>
      <c r="E385" s="1" t="s">
        <v>2407</v>
      </c>
      <c r="F385" s="1" t="s">
        <v>24</v>
      </c>
      <c r="G385" s="1" t="s">
        <v>2408</v>
      </c>
      <c r="H385" s="1" t="s">
        <v>24</v>
      </c>
      <c r="I385" s="1" t="s">
        <v>24</v>
      </c>
      <c r="J385" s="1" t="s">
        <v>2152</v>
      </c>
      <c r="K385" s="1" t="s">
        <v>2409</v>
      </c>
      <c r="L385" t="s">
        <v>2410</v>
      </c>
      <c r="M385" s="29" t="s">
        <v>555</v>
      </c>
      <c r="N385" s="1" t="s">
        <v>2411</v>
      </c>
      <c r="O385" s="1" t="s">
        <v>24</v>
      </c>
      <c r="P385" s="1" t="s">
        <v>2412</v>
      </c>
      <c r="Q385" s="1" t="s">
        <v>24</v>
      </c>
      <c r="R385" s="1" t="s">
        <v>24</v>
      </c>
      <c r="S385" s="1" t="s">
        <v>24</v>
      </c>
      <c r="T385" s="1" t="s">
        <v>24</v>
      </c>
      <c r="U385" s="1" t="s">
        <v>24</v>
      </c>
      <c r="AB385" s="1">
        <f>HYPERLINK(AA385,X385)</f>
        <v>0</v>
      </c>
    </row>
    <row r="386" spans="1:28" s="10" customFormat="1" x14ac:dyDescent="0.25">
      <c r="A386" s="34">
        <v>512</v>
      </c>
      <c r="B386" s="34" t="s">
        <v>22</v>
      </c>
      <c r="C386" s="34"/>
      <c r="D386" s="10" t="s">
        <v>2413</v>
      </c>
      <c r="E386" s="10" t="s">
        <v>2414</v>
      </c>
      <c r="F386" s="10" t="s">
        <v>24</v>
      </c>
      <c r="G386" s="10" t="s">
        <v>24</v>
      </c>
      <c r="H386" s="10" t="s">
        <v>24</v>
      </c>
      <c r="I386" s="10" t="s">
        <v>24</v>
      </c>
      <c r="J386" s="10" t="s">
        <v>24</v>
      </c>
      <c r="K386" s="10" t="s">
        <v>24</v>
      </c>
      <c r="L386" s="10" t="s">
        <v>24</v>
      </c>
      <c r="M386" s="59" t="s">
        <v>24</v>
      </c>
      <c r="N386" s="10" t="s">
        <v>24</v>
      </c>
      <c r="O386" s="10" t="s">
        <v>24</v>
      </c>
      <c r="P386" s="10" t="s">
        <v>24</v>
      </c>
      <c r="Q386" s="10" t="s">
        <v>24</v>
      </c>
      <c r="R386" s="10" t="s">
        <v>24</v>
      </c>
      <c r="S386" s="10" t="s">
        <v>24</v>
      </c>
      <c r="T386" s="10" t="s">
        <v>24</v>
      </c>
      <c r="U386" s="10" t="s">
        <v>24</v>
      </c>
      <c r="AB386" s="10">
        <f>HYPERLINK(AA386,X386)</f>
        <v>0</v>
      </c>
    </row>
    <row r="387" spans="1:28" ht="13" x14ac:dyDescent="0.25">
      <c r="A387" s="31">
        <v>513</v>
      </c>
      <c r="B387" s="31" t="s">
        <v>22</v>
      </c>
      <c r="D387" s="1" t="s">
        <v>2415</v>
      </c>
      <c r="E387" s="1" t="s">
        <v>24</v>
      </c>
      <c r="F387" s="1" t="s">
        <v>24</v>
      </c>
      <c r="G387" s="1" t="s">
        <v>501</v>
      </c>
      <c r="I387" s="1" t="s">
        <v>24</v>
      </c>
      <c r="J387" s="1" t="s">
        <v>24</v>
      </c>
      <c r="K387" s="1" t="s">
        <v>2416</v>
      </c>
      <c r="L387" s="1" t="s">
        <v>24</v>
      </c>
      <c r="M387" s="29" t="s">
        <v>160</v>
      </c>
      <c r="N387" s="1" t="s">
        <v>2417</v>
      </c>
      <c r="O387" s="1" t="s">
        <v>24</v>
      </c>
      <c r="P387" s="1" t="s">
        <v>24</v>
      </c>
      <c r="Q387" s="1" t="s">
        <v>24</v>
      </c>
      <c r="R387" s="1" t="s">
        <v>24</v>
      </c>
      <c r="S387" s="1" t="s">
        <v>24</v>
      </c>
      <c r="T387" s="1" t="s">
        <v>24</v>
      </c>
      <c r="U387" s="1" t="s">
        <v>2418</v>
      </c>
      <c r="AB387" s="1">
        <f>HYPERLINK(AA387,X387)</f>
        <v>0</v>
      </c>
    </row>
    <row r="388" spans="1:28" x14ac:dyDescent="0.25">
      <c r="A388" s="31">
        <v>515</v>
      </c>
      <c r="B388" s="31" t="s">
        <v>22</v>
      </c>
      <c r="D388" s="1" t="s">
        <v>2419</v>
      </c>
      <c r="E388" s="1" t="s">
        <v>2420</v>
      </c>
      <c r="F388" s="1" t="s">
        <v>2421</v>
      </c>
      <c r="G388" s="23" t="s">
        <v>2422</v>
      </c>
      <c r="H388" s="1" t="s">
        <v>2423</v>
      </c>
      <c r="I388" s="1" t="s">
        <v>50</v>
      </c>
      <c r="J388" s="1" t="s">
        <v>24</v>
      </c>
      <c r="K388" s="1" t="s">
        <v>2416</v>
      </c>
      <c r="L388" s="1" t="s">
        <v>2424</v>
      </c>
      <c r="M388" s="29" t="s">
        <v>555</v>
      </c>
      <c r="N388" s="1" t="s">
        <v>2425</v>
      </c>
      <c r="O388" s="1" t="s">
        <v>24</v>
      </c>
      <c r="P388" s="1" t="s">
        <v>24</v>
      </c>
      <c r="Q388" s="1" t="s">
        <v>24</v>
      </c>
      <c r="R388" s="1" t="s">
        <v>24</v>
      </c>
      <c r="S388" s="1" t="s">
        <v>935</v>
      </c>
      <c r="T388" s="1" t="s">
        <v>24</v>
      </c>
      <c r="U388" s="1" t="s">
        <v>24</v>
      </c>
      <c r="AB388" s="1">
        <f>HYPERLINK(AA388,X388)</f>
        <v>0</v>
      </c>
    </row>
    <row r="389" spans="1:28" s="15" customFormat="1" x14ac:dyDescent="0.25">
      <c r="A389" s="82" t="s">
        <v>24</v>
      </c>
      <c r="B389" s="82" t="s">
        <v>22</v>
      </c>
      <c r="C389" s="82"/>
      <c r="D389" s="15" t="s">
        <v>2426</v>
      </c>
      <c r="E389" s="15" t="s">
        <v>24</v>
      </c>
      <c r="F389" s="15" t="s">
        <v>24</v>
      </c>
      <c r="G389" s="15" t="s">
        <v>24</v>
      </c>
      <c r="H389" s="15" t="s">
        <v>24</v>
      </c>
      <c r="I389" s="15" t="s">
        <v>24</v>
      </c>
      <c r="J389" s="15" t="s">
        <v>24</v>
      </c>
      <c r="K389" s="15" t="s">
        <v>24</v>
      </c>
      <c r="L389" s="15" t="s">
        <v>2427</v>
      </c>
      <c r="M389" s="83" t="s">
        <v>24</v>
      </c>
      <c r="N389" s="15" t="s">
        <v>24</v>
      </c>
      <c r="O389" s="15" t="s">
        <v>24</v>
      </c>
      <c r="P389" s="15" t="s">
        <v>24</v>
      </c>
      <c r="Q389" s="15" t="s">
        <v>24</v>
      </c>
      <c r="R389" s="15" t="s">
        <v>24</v>
      </c>
      <c r="S389" s="15" t="s">
        <v>24</v>
      </c>
      <c r="T389" s="15" t="s">
        <v>24</v>
      </c>
      <c r="U389" s="15" t="s">
        <v>24</v>
      </c>
    </row>
    <row r="390" spans="1:28" ht="13" x14ac:dyDescent="0.25">
      <c r="A390" s="31">
        <v>516</v>
      </c>
      <c r="B390" s="31" t="s">
        <v>22</v>
      </c>
      <c r="D390" s="1" t="s">
        <v>2428</v>
      </c>
      <c r="E390" s="1" t="s">
        <v>2429</v>
      </c>
      <c r="F390" s="1" t="s">
        <v>24</v>
      </c>
      <c r="G390" s="1" t="s">
        <v>2430</v>
      </c>
      <c r="H390" s="1" t="s">
        <v>501</v>
      </c>
      <c r="I390" s="1" t="s">
        <v>29</v>
      </c>
      <c r="J390" s="1" t="s">
        <v>2392</v>
      </c>
      <c r="K390" s="1" t="s">
        <v>2431</v>
      </c>
      <c r="L390" s="1" t="s">
        <v>2432</v>
      </c>
      <c r="M390" s="29" t="s">
        <v>555</v>
      </c>
      <c r="N390" s="1" t="s">
        <v>2433</v>
      </c>
      <c r="O390" s="1" t="s">
        <v>24</v>
      </c>
      <c r="P390" s="1" t="s">
        <v>2434</v>
      </c>
      <c r="Q390" s="1" t="s">
        <v>24</v>
      </c>
      <c r="R390" s="1" t="s">
        <v>24</v>
      </c>
      <c r="S390" s="1" t="s">
        <v>24</v>
      </c>
      <c r="T390" s="1" t="s">
        <v>24</v>
      </c>
      <c r="U390" s="1" t="s">
        <v>1211</v>
      </c>
      <c r="AB390" s="1">
        <f t="shared" ref="AB390:AB398" si="19">HYPERLINK(AA390,X390)</f>
        <v>0</v>
      </c>
    </row>
    <row r="391" spans="1:28" x14ac:dyDescent="0.25">
      <c r="A391" s="31">
        <v>517</v>
      </c>
      <c r="B391" s="31" t="s">
        <v>22</v>
      </c>
      <c r="D391" s="1" t="s">
        <v>2435</v>
      </c>
      <c r="E391" s="1" t="s">
        <v>2429</v>
      </c>
      <c r="F391" s="1" t="s">
        <v>24</v>
      </c>
      <c r="G391" s="1" t="s">
        <v>2430</v>
      </c>
      <c r="I391" s="1" t="s">
        <v>29</v>
      </c>
      <c r="J391" s="1" t="s">
        <v>2392</v>
      </c>
      <c r="K391" s="1" t="s">
        <v>2436</v>
      </c>
      <c r="L391" s="1" t="s">
        <v>2437</v>
      </c>
      <c r="M391" s="29" t="s">
        <v>555</v>
      </c>
      <c r="N391" s="1" t="s">
        <v>2438</v>
      </c>
      <c r="O391" s="1" t="s">
        <v>24</v>
      </c>
      <c r="P391" s="1" t="s">
        <v>24</v>
      </c>
      <c r="Q391" s="1" t="s">
        <v>24</v>
      </c>
      <c r="R391" s="1" t="s">
        <v>24</v>
      </c>
      <c r="S391" s="1" t="s">
        <v>24</v>
      </c>
      <c r="T391" s="1" t="s">
        <v>24</v>
      </c>
      <c r="U391" s="1" t="s">
        <v>24</v>
      </c>
      <c r="AB391" s="1">
        <f t="shared" si="19"/>
        <v>0</v>
      </c>
    </row>
    <row r="392" spans="1:28" s="68" customFormat="1" ht="13" x14ac:dyDescent="0.25">
      <c r="A392" s="67" t="s">
        <v>2439</v>
      </c>
      <c r="B392" s="67" t="s">
        <v>22</v>
      </c>
      <c r="C392" s="67"/>
      <c r="D392" s="68" t="s">
        <v>2440</v>
      </c>
      <c r="E392" s="68" t="s">
        <v>2441</v>
      </c>
      <c r="F392" s="68" t="s">
        <v>2442</v>
      </c>
      <c r="G392" s="68" t="s">
        <v>2443</v>
      </c>
      <c r="H392" s="69" t="s">
        <v>2444</v>
      </c>
      <c r="I392" s="68" t="s">
        <v>29</v>
      </c>
      <c r="J392" s="69" t="s">
        <v>2445</v>
      </c>
      <c r="K392" s="69" t="s">
        <v>2446</v>
      </c>
      <c r="L392" s="69" t="s">
        <v>2447</v>
      </c>
      <c r="M392" s="70" t="s">
        <v>555</v>
      </c>
      <c r="N392" s="68" t="s">
        <v>2448</v>
      </c>
      <c r="O392" s="68" t="s">
        <v>24</v>
      </c>
      <c r="P392" s="68" t="s">
        <v>2449</v>
      </c>
      <c r="Q392" s="68" t="s">
        <v>2450</v>
      </c>
      <c r="R392" s="68" t="s">
        <v>2179</v>
      </c>
      <c r="S392" s="68" t="s">
        <v>593</v>
      </c>
      <c r="T392" s="68" t="s">
        <v>24</v>
      </c>
      <c r="U392" s="69" t="s">
        <v>2451</v>
      </c>
      <c r="AB392" s="68">
        <f t="shared" si="19"/>
        <v>0</v>
      </c>
    </row>
    <row r="393" spans="1:28" x14ac:dyDescent="0.25">
      <c r="A393" s="31">
        <v>520</v>
      </c>
      <c r="B393" s="31" t="s">
        <v>22</v>
      </c>
      <c r="D393" s="1" t="s">
        <v>2452</v>
      </c>
      <c r="E393" s="1" t="s">
        <v>24</v>
      </c>
      <c r="F393" s="1" t="s">
        <v>24</v>
      </c>
      <c r="G393" s="1" t="s">
        <v>2453</v>
      </c>
      <c r="I393" s="1" t="s">
        <v>190</v>
      </c>
      <c r="J393" s="1" t="s">
        <v>2454</v>
      </c>
      <c r="K393" s="1" t="s">
        <v>2455</v>
      </c>
      <c r="L393" s="1" t="s">
        <v>24</v>
      </c>
      <c r="M393" s="29" t="s">
        <v>555</v>
      </c>
      <c r="N393" s="1" t="s">
        <v>2456</v>
      </c>
      <c r="O393" s="1" t="s">
        <v>24</v>
      </c>
      <c r="P393" s="1" t="s">
        <v>24</v>
      </c>
      <c r="Q393" s="1" t="s">
        <v>24</v>
      </c>
      <c r="R393" s="1" t="s">
        <v>24</v>
      </c>
      <c r="S393" s="1" t="s">
        <v>593</v>
      </c>
      <c r="T393" s="1" t="s">
        <v>24</v>
      </c>
      <c r="U393" s="1" t="s">
        <v>2457</v>
      </c>
      <c r="AB393" s="1">
        <f t="shared" si="19"/>
        <v>0</v>
      </c>
    </row>
    <row r="394" spans="1:28" x14ac:dyDescent="0.25">
      <c r="A394" s="31">
        <v>522</v>
      </c>
      <c r="B394" s="31" t="s">
        <v>22</v>
      </c>
      <c r="D394" s="1" t="s">
        <v>2458</v>
      </c>
      <c r="E394" s="1" t="s">
        <v>2459</v>
      </c>
      <c r="F394" s="1" t="s">
        <v>24</v>
      </c>
      <c r="G394" s="1" t="s">
        <v>24</v>
      </c>
      <c r="H394" s="1" t="s">
        <v>2460</v>
      </c>
      <c r="I394" s="1" t="s">
        <v>50</v>
      </c>
      <c r="J394" s="1" t="s">
        <v>24</v>
      </c>
      <c r="K394" s="1" t="s">
        <v>2455</v>
      </c>
      <c r="L394" s="1" t="s">
        <v>2461</v>
      </c>
      <c r="M394" s="29" t="s">
        <v>160</v>
      </c>
      <c r="N394" s="1" t="s">
        <v>2462</v>
      </c>
      <c r="O394" s="1" t="s">
        <v>24</v>
      </c>
      <c r="P394" s="1" t="s">
        <v>24</v>
      </c>
      <c r="Q394" s="1" t="s">
        <v>24</v>
      </c>
      <c r="R394" s="1" t="s">
        <v>24</v>
      </c>
      <c r="S394" s="1" t="s">
        <v>24</v>
      </c>
      <c r="T394" s="1" t="s">
        <v>24</v>
      </c>
      <c r="U394" s="1" t="s">
        <v>1383</v>
      </c>
      <c r="AB394" s="1">
        <f t="shared" si="19"/>
        <v>0</v>
      </c>
    </row>
    <row r="395" spans="1:28" x14ac:dyDescent="0.25">
      <c r="A395" s="31">
        <v>523</v>
      </c>
      <c r="B395" s="31" t="s">
        <v>22</v>
      </c>
      <c r="D395" s="1" t="s">
        <v>2463</v>
      </c>
      <c r="E395" s="1" t="s">
        <v>24</v>
      </c>
      <c r="F395" s="1" t="s">
        <v>24</v>
      </c>
      <c r="G395" s="1" t="s">
        <v>24</v>
      </c>
      <c r="H395" s="1" t="s">
        <v>2464</v>
      </c>
      <c r="I395" s="1" t="s">
        <v>1493</v>
      </c>
      <c r="J395" s="1" t="s">
        <v>24</v>
      </c>
      <c r="K395" s="1" t="s">
        <v>2465</v>
      </c>
      <c r="L395" s="23" t="s">
        <v>2466</v>
      </c>
      <c r="M395" s="29">
        <v>526</v>
      </c>
      <c r="N395" s="1" t="s">
        <v>2467</v>
      </c>
      <c r="P395" s="1" t="s">
        <v>24</v>
      </c>
      <c r="Q395" s="1" t="s">
        <v>24</v>
      </c>
      <c r="R395" s="1" t="s">
        <v>24</v>
      </c>
      <c r="S395" s="1" t="s">
        <v>24</v>
      </c>
      <c r="T395" s="1" t="s">
        <v>24</v>
      </c>
      <c r="U395" s="1" t="s">
        <v>2468</v>
      </c>
      <c r="AB395" s="1">
        <f t="shared" si="19"/>
        <v>0</v>
      </c>
    </row>
    <row r="396" spans="1:28" x14ac:dyDescent="0.25">
      <c r="A396" s="31">
        <v>524</v>
      </c>
      <c r="B396" s="31" t="s">
        <v>22</v>
      </c>
      <c r="D396" s="1" t="s">
        <v>2469</v>
      </c>
      <c r="E396" s="1" t="s">
        <v>24</v>
      </c>
      <c r="F396" s="1" t="s">
        <v>24</v>
      </c>
      <c r="G396" s="1" t="s">
        <v>24</v>
      </c>
      <c r="H396" s="1" t="s">
        <v>24</v>
      </c>
      <c r="I396" s="1" t="s">
        <v>2470</v>
      </c>
      <c r="J396" s="1" t="s">
        <v>24</v>
      </c>
      <c r="K396" s="1" t="s">
        <v>2471</v>
      </c>
      <c r="L396" t="s">
        <v>2472</v>
      </c>
      <c r="M396" s="29" t="s">
        <v>555</v>
      </c>
      <c r="N396" s="1" t="s">
        <v>2473</v>
      </c>
      <c r="O396" s="1" t="s">
        <v>24</v>
      </c>
      <c r="P396" s="23" t="s">
        <v>2474</v>
      </c>
      <c r="Q396" s="1" t="s">
        <v>24</v>
      </c>
      <c r="R396" s="1" t="s">
        <v>24</v>
      </c>
      <c r="S396" s="1" t="s">
        <v>24</v>
      </c>
      <c r="T396" s="1" t="s">
        <v>24</v>
      </c>
      <c r="U396" s="1" t="s">
        <v>2475</v>
      </c>
      <c r="AB396" s="1">
        <f t="shared" si="19"/>
        <v>0</v>
      </c>
    </row>
    <row r="397" spans="1:28" s="12" customFormat="1" ht="13" x14ac:dyDescent="0.25">
      <c r="A397" s="60" t="s">
        <v>2476</v>
      </c>
      <c r="B397" s="60" t="s">
        <v>2477</v>
      </c>
      <c r="C397" s="60"/>
      <c r="D397" s="12" t="s">
        <v>2478</v>
      </c>
      <c r="E397" s="12" t="s">
        <v>2479</v>
      </c>
      <c r="F397" s="12" t="s">
        <v>2480</v>
      </c>
      <c r="G397" s="12" t="s">
        <v>2481</v>
      </c>
      <c r="H397" s="12" t="s">
        <v>2482</v>
      </c>
      <c r="I397" s="12" t="s">
        <v>50</v>
      </c>
      <c r="J397" s="93" t="s">
        <v>1867</v>
      </c>
      <c r="K397" s="93" t="s">
        <v>2483</v>
      </c>
      <c r="L397" s="103" t="s">
        <v>2484</v>
      </c>
      <c r="M397" s="90" t="s">
        <v>555</v>
      </c>
      <c r="N397" s="12" t="s">
        <v>2485</v>
      </c>
      <c r="O397" s="12" t="s">
        <v>24</v>
      </c>
      <c r="P397" s="12" t="s">
        <v>2486</v>
      </c>
      <c r="Q397" s="12" t="s">
        <v>24</v>
      </c>
      <c r="R397" s="12" t="s">
        <v>24</v>
      </c>
      <c r="S397" s="12" t="s">
        <v>24</v>
      </c>
      <c r="T397" s="12" t="s">
        <v>24</v>
      </c>
      <c r="U397" s="12" t="s">
        <v>24</v>
      </c>
      <c r="AB397" s="12">
        <f t="shared" si="19"/>
        <v>0</v>
      </c>
    </row>
    <row r="398" spans="1:28" x14ac:dyDescent="0.25">
      <c r="A398" s="31" t="s">
        <v>2487</v>
      </c>
      <c r="B398" s="31" t="s">
        <v>22</v>
      </c>
      <c r="D398" s="1" t="s">
        <v>2488</v>
      </c>
      <c r="E398" s="1" t="s">
        <v>2489</v>
      </c>
      <c r="F398" s="1" t="s">
        <v>24</v>
      </c>
      <c r="G398" s="1" t="s">
        <v>24</v>
      </c>
      <c r="H398" s="1" t="s">
        <v>24</v>
      </c>
      <c r="I398" s="1" t="s">
        <v>24</v>
      </c>
      <c r="J398" s="1" t="s">
        <v>24</v>
      </c>
      <c r="K398" s="1" t="s">
        <v>2490</v>
      </c>
      <c r="L398" s="1" t="s">
        <v>24</v>
      </c>
      <c r="M398" s="29" t="s">
        <v>555</v>
      </c>
      <c r="N398" s="1" t="s">
        <v>2491</v>
      </c>
      <c r="O398" s="1" t="s">
        <v>24</v>
      </c>
      <c r="P398" s="1" t="s">
        <v>24</v>
      </c>
      <c r="Q398" s="1" t="s">
        <v>24</v>
      </c>
      <c r="R398" s="1" t="s">
        <v>24</v>
      </c>
      <c r="S398" s="1" t="s">
        <v>24</v>
      </c>
      <c r="T398" s="1" t="s">
        <v>24</v>
      </c>
      <c r="U398" s="1" t="s">
        <v>24</v>
      </c>
      <c r="AB398" s="1">
        <f t="shared" si="19"/>
        <v>0</v>
      </c>
    </row>
    <row r="399" spans="1:28" s="23" customFormat="1" x14ac:dyDescent="0.25">
      <c r="A399" s="30" t="s">
        <v>24</v>
      </c>
      <c r="B399" s="30" t="s">
        <v>22</v>
      </c>
      <c r="C399" s="30"/>
      <c r="D399" s="23" t="s">
        <v>2492</v>
      </c>
      <c r="E399" s="23" t="s">
        <v>2493</v>
      </c>
      <c r="F399" s="23" t="s">
        <v>24</v>
      </c>
      <c r="G399" s="23" t="s">
        <v>24</v>
      </c>
      <c r="H399" s="23" t="s">
        <v>2494</v>
      </c>
      <c r="I399" s="23" t="s">
        <v>24</v>
      </c>
      <c r="J399" s="23" t="s">
        <v>24</v>
      </c>
      <c r="K399" s="23" t="s">
        <v>24</v>
      </c>
      <c r="L399" s="23" t="s">
        <v>2495</v>
      </c>
      <c r="M399" s="49"/>
      <c r="N399" s="23" t="s">
        <v>2496</v>
      </c>
      <c r="O399" s="23" t="s">
        <v>24</v>
      </c>
      <c r="P399" s="23" t="s">
        <v>2497</v>
      </c>
      <c r="R399" s="23" t="s">
        <v>24</v>
      </c>
      <c r="S399" s="23" t="s">
        <v>24</v>
      </c>
      <c r="T399" s="23" t="s">
        <v>24</v>
      </c>
      <c r="U399" s="23" t="s">
        <v>24</v>
      </c>
    </row>
    <row r="400" spans="1:28" s="56" customFormat="1" x14ac:dyDescent="0.25">
      <c r="A400" s="77" t="s">
        <v>2498</v>
      </c>
      <c r="B400" s="77" t="s">
        <v>22</v>
      </c>
      <c r="C400" s="77"/>
      <c r="D400" s="56" t="s">
        <v>2499</v>
      </c>
      <c r="E400" s="56" t="s">
        <v>2500</v>
      </c>
      <c r="F400" s="56" t="s">
        <v>2501</v>
      </c>
      <c r="I400" s="56" t="s">
        <v>50</v>
      </c>
      <c r="J400" s="78"/>
      <c r="K400" s="78"/>
      <c r="L400" s="123" t="s">
        <v>2502</v>
      </c>
      <c r="M400" s="79" t="s">
        <v>555</v>
      </c>
      <c r="N400" s="78" t="s">
        <v>2503</v>
      </c>
      <c r="O400" s="125" t="s">
        <v>2504</v>
      </c>
      <c r="P400" s="125" t="s">
        <v>2505</v>
      </c>
      <c r="Q400" s="56" t="s">
        <v>279</v>
      </c>
      <c r="S400" s="56" t="s">
        <v>279</v>
      </c>
      <c r="U400" s="56" t="s">
        <v>2506</v>
      </c>
      <c r="AB400" s="56">
        <f t="shared" ref="AB400:AB424" si="20">HYPERLINK(AA400,X400)</f>
        <v>0</v>
      </c>
    </row>
    <row r="401" spans="1:28" x14ac:dyDescent="0.25">
      <c r="A401" s="31">
        <v>529</v>
      </c>
      <c r="B401" s="31" t="s">
        <v>22</v>
      </c>
      <c r="D401" s="1" t="s">
        <v>2507</v>
      </c>
      <c r="E401" s="1" t="s">
        <v>24</v>
      </c>
      <c r="F401" s="1" t="s">
        <v>24</v>
      </c>
      <c r="G401" s="1" t="s">
        <v>1022</v>
      </c>
      <c r="H401" s="1" t="s">
        <v>24</v>
      </c>
      <c r="I401" s="1" t="s">
        <v>190</v>
      </c>
      <c r="J401" s="1" t="s">
        <v>2454</v>
      </c>
      <c r="K401" s="1" t="s">
        <v>2508</v>
      </c>
      <c r="L401" s="1" t="s">
        <v>24</v>
      </c>
      <c r="M401" s="29">
        <v>528</v>
      </c>
      <c r="N401" s="1" t="s">
        <v>2509</v>
      </c>
      <c r="O401" s="1" t="s">
        <v>24</v>
      </c>
      <c r="P401" s="1" t="s">
        <v>24</v>
      </c>
      <c r="Q401" s="1" t="s">
        <v>24</v>
      </c>
      <c r="R401" s="1" t="s">
        <v>24</v>
      </c>
      <c r="S401" s="1" t="s">
        <v>24</v>
      </c>
      <c r="T401" s="1" t="s">
        <v>24</v>
      </c>
      <c r="U401" s="1" t="s">
        <v>24</v>
      </c>
      <c r="AB401" s="1">
        <f t="shared" si="20"/>
        <v>0</v>
      </c>
    </row>
    <row r="402" spans="1:28" ht="13" x14ac:dyDescent="0.25">
      <c r="A402" s="31">
        <v>530</v>
      </c>
      <c r="B402" s="31" t="s">
        <v>22</v>
      </c>
      <c r="D402" s="1" t="s">
        <v>2510</v>
      </c>
      <c r="E402" s="1" t="s">
        <v>2511</v>
      </c>
      <c r="F402" s="1" t="s">
        <v>2512</v>
      </c>
      <c r="G402" s="1" t="s">
        <v>2513</v>
      </c>
      <c r="I402" s="1" t="s">
        <v>50</v>
      </c>
      <c r="J402" s="1" t="s">
        <v>1867</v>
      </c>
      <c r="K402" s="1" t="s">
        <v>2508</v>
      </c>
      <c r="L402" s="11" t="s">
        <v>2514</v>
      </c>
      <c r="M402" s="29" t="s">
        <v>555</v>
      </c>
      <c r="N402" s="1" t="s">
        <v>2515</v>
      </c>
      <c r="O402" s="1" t="s">
        <v>24</v>
      </c>
      <c r="P402" s="1" t="s">
        <v>24</v>
      </c>
      <c r="Q402" s="1" t="s">
        <v>24</v>
      </c>
      <c r="R402" s="1" t="s">
        <v>24</v>
      </c>
      <c r="S402" s="1" t="s">
        <v>24</v>
      </c>
      <c r="T402" s="1" t="s">
        <v>24</v>
      </c>
      <c r="U402" s="1" t="s">
        <v>24</v>
      </c>
      <c r="AB402" s="1">
        <f t="shared" si="20"/>
        <v>0</v>
      </c>
    </row>
    <row r="403" spans="1:28" s="11" customFormat="1" x14ac:dyDescent="0.25">
      <c r="A403" s="113">
        <v>532</v>
      </c>
      <c r="B403" s="113" t="s">
        <v>24</v>
      </c>
      <c r="C403" s="113"/>
      <c r="D403" s="11" t="s">
        <v>2516</v>
      </c>
      <c r="E403" s="11" t="s">
        <v>1860</v>
      </c>
      <c r="G403" s="11" t="s">
        <v>24</v>
      </c>
      <c r="H403" s="11" t="s">
        <v>24</v>
      </c>
      <c r="I403" s="11" t="s">
        <v>36</v>
      </c>
      <c r="J403" s="11" t="s">
        <v>24</v>
      </c>
      <c r="K403" s="11" t="s">
        <v>24</v>
      </c>
      <c r="L403" s="11" t="s">
        <v>24</v>
      </c>
      <c r="M403" s="114" t="s">
        <v>24</v>
      </c>
      <c r="N403" s="23" t="s">
        <v>2517</v>
      </c>
      <c r="O403" s="11" t="s">
        <v>24</v>
      </c>
      <c r="P403" s="11" t="s">
        <v>24</v>
      </c>
      <c r="Q403" s="11" t="s">
        <v>24</v>
      </c>
      <c r="R403" s="11" t="s">
        <v>24</v>
      </c>
      <c r="S403" s="11" t="s">
        <v>24</v>
      </c>
      <c r="T403" s="11" t="s">
        <v>24</v>
      </c>
      <c r="U403" s="11" t="s">
        <v>24</v>
      </c>
      <c r="AB403" s="11">
        <f t="shared" si="20"/>
        <v>0</v>
      </c>
    </row>
    <row r="404" spans="1:28" s="73" customFormat="1" ht="13" x14ac:dyDescent="0.25">
      <c r="A404" s="72">
        <v>533</v>
      </c>
      <c r="B404" s="72" t="s">
        <v>22</v>
      </c>
      <c r="C404" s="72"/>
      <c r="D404" s="73" t="s">
        <v>2518</v>
      </c>
      <c r="E404" s="73" t="s">
        <v>2519</v>
      </c>
      <c r="F404" s="73" t="s">
        <v>458</v>
      </c>
      <c r="G404" s="73" t="s">
        <v>2520</v>
      </c>
      <c r="H404" s="73" t="s">
        <v>2521</v>
      </c>
      <c r="I404" s="72" t="s">
        <v>29</v>
      </c>
      <c r="J404" s="74" t="s">
        <v>2392</v>
      </c>
      <c r="K404" s="74" t="s">
        <v>2522</v>
      </c>
      <c r="L404" s="74" t="s">
        <v>2523</v>
      </c>
      <c r="M404" s="75" t="s">
        <v>555</v>
      </c>
      <c r="N404" s="73" t="s">
        <v>2524</v>
      </c>
      <c r="O404" s="72" t="s">
        <v>2195</v>
      </c>
      <c r="P404" s="122" t="s">
        <v>2525</v>
      </c>
      <c r="Q404" s="73" t="s">
        <v>463</v>
      </c>
      <c r="R404" s="73" t="s">
        <v>24</v>
      </c>
      <c r="S404" s="73" t="s">
        <v>24</v>
      </c>
      <c r="T404" s="73" t="s">
        <v>24</v>
      </c>
      <c r="U404" s="73" t="s">
        <v>2526</v>
      </c>
      <c r="AB404" s="73">
        <f t="shared" si="20"/>
        <v>0</v>
      </c>
    </row>
    <row r="405" spans="1:28" x14ac:dyDescent="0.25">
      <c r="A405" s="31">
        <v>534</v>
      </c>
      <c r="B405" s="31" t="s">
        <v>22</v>
      </c>
      <c r="D405" s="1" t="s">
        <v>2527</v>
      </c>
      <c r="E405" s="1" t="s">
        <v>2528</v>
      </c>
      <c r="F405" s="1" t="s">
        <v>24</v>
      </c>
      <c r="G405" s="1" t="s">
        <v>24</v>
      </c>
      <c r="H405" s="1" t="s">
        <v>24</v>
      </c>
      <c r="I405" s="1" t="s">
        <v>24</v>
      </c>
      <c r="J405" s="1" t="s">
        <v>24</v>
      </c>
      <c r="K405" s="1" t="s">
        <v>2529</v>
      </c>
      <c r="L405" s="26" t="s">
        <v>2530</v>
      </c>
      <c r="M405" s="29" t="s">
        <v>555</v>
      </c>
      <c r="N405" s="1" t="s">
        <v>2531</v>
      </c>
      <c r="O405" s="1" t="s">
        <v>24</v>
      </c>
      <c r="P405" s="1" t="s">
        <v>24</v>
      </c>
      <c r="Q405" s="1" t="s">
        <v>24</v>
      </c>
      <c r="R405" s="1" t="s">
        <v>24</v>
      </c>
      <c r="S405" s="1" t="s">
        <v>24</v>
      </c>
      <c r="T405" s="1" t="s">
        <v>24</v>
      </c>
      <c r="U405" s="1" t="s">
        <v>24</v>
      </c>
      <c r="AB405" s="1">
        <f t="shared" si="20"/>
        <v>0</v>
      </c>
    </row>
    <row r="406" spans="1:28" x14ac:dyDescent="0.25">
      <c r="A406" s="31">
        <v>535</v>
      </c>
      <c r="B406" s="31" t="s">
        <v>22</v>
      </c>
      <c r="D406" s="1" t="s">
        <v>2532</v>
      </c>
      <c r="E406" s="1" t="s">
        <v>24</v>
      </c>
      <c r="F406" s="1" t="s">
        <v>24</v>
      </c>
      <c r="G406" s="1" t="s">
        <v>702</v>
      </c>
      <c r="H406" s="1" t="s">
        <v>24</v>
      </c>
      <c r="I406" s="1" t="s">
        <v>233</v>
      </c>
      <c r="J406" s="1" t="s">
        <v>24</v>
      </c>
      <c r="K406" s="1" t="s">
        <v>2533</v>
      </c>
      <c r="L406" s="1" t="s">
        <v>2534</v>
      </c>
      <c r="M406" s="29" t="s">
        <v>1149</v>
      </c>
      <c r="N406" s="1" t="s">
        <v>2535</v>
      </c>
      <c r="O406" s="1" t="s">
        <v>24</v>
      </c>
      <c r="P406" s="1" t="s">
        <v>24</v>
      </c>
      <c r="Q406" s="1" t="s">
        <v>24</v>
      </c>
      <c r="R406" s="1" t="s">
        <v>24</v>
      </c>
      <c r="S406" s="1" t="s">
        <v>24</v>
      </c>
      <c r="T406" s="1" t="s">
        <v>24</v>
      </c>
      <c r="U406" s="1" t="s">
        <v>1383</v>
      </c>
      <c r="AB406" s="1">
        <f t="shared" si="20"/>
        <v>0</v>
      </c>
    </row>
    <row r="407" spans="1:28" ht="13" x14ac:dyDescent="0.25">
      <c r="A407" s="31">
        <v>536</v>
      </c>
      <c r="B407" s="31" t="s">
        <v>22</v>
      </c>
      <c r="D407" s="39" t="s">
        <v>2536</v>
      </c>
      <c r="E407" s="1" t="s">
        <v>24</v>
      </c>
      <c r="F407" s="1" t="s">
        <v>24</v>
      </c>
      <c r="G407" s="1" t="s">
        <v>2537</v>
      </c>
      <c r="H407" s="1" t="s">
        <v>501</v>
      </c>
      <c r="I407" s="1" t="s">
        <v>233</v>
      </c>
      <c r="J407" s="1" t="s">
        <v>2247</v>
      </c>
      <c r="K407" s="1" t="s">
        <v>2533</v>
      </c>
      <c r="L407" s="1" t="s">
        <v>24</v>
      </c>
      <c r="M407" s="29" t="s">
        <v>2058</v>
      </c>
      <c r="N407" s="1" t="s">
        <v>2538</v>
      </c>
      <c r="O407" s="1" t="s">
        <v>24</v>
      </c>
      <c r="P407" s="1" t="s">
        <v>24</v>
      </c>
      <c r="Q407" s="1" t="s">
        <v>24</v>
      </c>
      <c r="R407" s="1" t="s">
        <v>24</v>
      </c>
      <c r="S407" s="1" t="s">
        <v>24</v>
      </c>
      <c r="T407" s="1" t="s">
        <v>24</v>
      </c>
      <c r="U407" s="1" t="s">
        <v>2539</v>
      </c>
      <c r="AB407" s="1">
        <f t="shared" si="20"/>
        <v>0</v>
      </c>
    </row>
    <row r="408" spans="1:28" ht="13" x14ac:dyDescent="0.25">
      <c r="A408" s="31">
        <v>537</v>
      </c>
      <c r="B408" s="31" t="s">
        <v>22</v>
      </c>
      <c r="D408" s="39" t="s">
        <v>2540</v>
      </c>
      <c r="E408" s="1" t="s">
        <v>24</v>
      </c>
      <c r="F408" s="1" t="s">
        <v>24</v>
      </c>
      <c r="G408" s="1" t="s">
        <v>2541</v>
      </c>
      <c r="H408" s="1" t="s">
        <v>501</v>
      </c>
      <c r="I408" s="1" t="s">
        <v>233</v>
      </c>
      <c r="J408" s="1" t="s">
        <v>2247</v>
      </c>
      <c r="K408" s="1" t="s">
        <v>2533</v>
      </c>
      <c r="L408" s="1" t="s">
        <v>2542</v>
      </c>
      <c r="M408" s="29" t="s">
        <v>555</v>
      </c>
      <c r="N408" s="1" t="s">
        <v>2543</v>
      </c>
      <c r="O408" s="1" t="s">
        <v>24</v>
      </c>
      <c r="P408" s="23" t="s">
        <v>2544</v>
      </c>
      <c r="Q408" s="1" t="s">
        <v>24</v>
      </c>
      <c r="R408" s="1" t="s">
        <v>24</v>
      </c>
      <c r="S408" s="1" t="s">
        <v>24</v>
      </c>
      <c r="T408" s="1" t="s">
        <v>24</v>
      </c>
      <c r="U408" s="1" t="s">
        <v>2539</v>
      </c>
      <c r="AB408" s="1">
        <f t="shared" si="20"/>
        <v>0</v>
      </c>
    </row>
    <row r="409" spans="1:28" s="12" customFormat="1" x14ac:dyDescent="0.25">
      <c r="A409" s="60" t="s">
        <v>2545</v>
      </c>
      <c r="B409" s="60" t="s">
        <v>22</v>
      </c>
      <c r="C409" s="60"/>
      <c r="D409" s="12" t="s">
        <v>2546</v>
      </c>
      <c r="E409" s="12" t="s">
        <v>2547</v>
      </c>
      <c r="F409" s="12" t="s">
        <v>2548</v>
      </c>
      <c r="G409" s="12" t="s">
        <v>2549</v>
      </c>
      <c r="H409" s="93" t="s">
        <v>2550</v>
      </c>
      <c r="I409" s="12" t="s">
        <v>50</v>
      </c>
      <c r="J409" s="93" t="s">
        <v>2454</v>
      </c>
      <c r="K409" s="93" t="s">
        <v>2551</v>
      </c>
      <c r="L409" s="93" t="s">
        <v>24</v>
      </c>
      <c r="M409" s="90" t="s">
        <v>555</v>
      </c>
      <c r="N409" s="12" t="s">
        <v>2552</v>
      </c>
      <c r="O409" s="12" t="s">
        <v>24</v>
      </c>
      <c r="P409" s="12" t="s">
        <v>2553</v>
      </c>
      <c r="R409" s="12" t="s">
        <v>24</v>
      </c>
      <c r="S409" s="12" t="s">
        <v>24</v>
      </c>
      <c r="T409" s="12" t="s">
        <v>24</v>
      </c>
      <c r="U409" s="93" t="s">
        <v>24</v>
      </c>
      <c r="AB409" s="12">
        <f t="shared" si="20"/>
        <v>0</v>
      </c>
    </row>
    <row r="410" spans="1:28" s="56" customFormat="1" ht="13" x14ac:dyDescent="0.25">
      <c r="A410" s="77" t="s">
        <v>2554</v>
      </c>
      <c r="B410" s="77" t="s">
        <v>22</v>
      </c>
      <c r="C410" s="77"/>
      <c r="D410" s="56" t="s">
        <v>2555</v>
      </c>
      <c r="E410" s="56" t="s">
        <v>2556</v>
      </c>
      <c r="F410" s="56" t="s">
        <v>2557</v>
      </c>
      <c r="G410" s="56" t="s">
        <v>1022</v>
      </c>
      <c r="H410" s="56" t="s">
        <v>2558</v>
      </c>
      <c r="I410" s="56" t="s">
        <v>2559</v>
      </c>
      <c r="J410" s="78" t="s">
        <v>2454</v>
      </c>
      <c r="K410" s="78" t="s">
        <v>2560</v>
      </c>
      <c r="L410" s="78" t="s">
        <v>2561</v>
      </c>
      <c r="M410" s="79" t="s">
        <v>555</v>
      </c>
      <c r="N410" s="56" t="s">
        <v>2562</v>
      </c>
      <c r="O410" s="56" t="s">
        <v>24</v>
      </c>
      <c r="P410" s="56" t="s">
        <v>24</v>
      </c>
      <c r="Q410" s="56" t="s">
        <v>24</v>
      </c>
      <c r="R410" s="56" t="s">
        <v>24</v>
      </c>
      <c r="S410" s="56" t="s">
        <v>2371</v>
      </c>
      <c r="T410" s="56" t="s">
        <v>24</v>
      </c>
      <c r="U410" s="56" t="s">
        <v>2563</v>
      </c>
      <c r="AB410" s="56">
        <f t="shared" si="20"/>
        <v>0</v>
      </c>
    </row>
    <row r="411" spans="1:28" x14ac:dyDescent="0.25">
      <c r="A411" s="31">
        <v>541</v>
      </c>
      <c r="B411" s="31" t="s">
        <v>22</v>
      </c>
      <c r="D411" s="1" t="s">
        <v>2564</v>
      </c>
      <c r="E411" s="1" t="s">
        <v>24</v>
      </c>
      <c r="F411" s="1" t="s">
        <v>24</v>
      </c>
      <c r="G411" s="1" t="s">
        <v>24</v>
      </c>
      <c r="H411" s="1" t="s">
        <v>24</v>
      </c>
      <c r="I411" s="1" t="s">
        <v>24</v>
      </c>
      <c r="J411" s="1" t="s">
        <v>24</v>
      </c>
      <c r="K411" s="1" t="s">
        <v>2560</v>
      </c>
      <c r="L411" s="1" t="s">
        <v>24</v>
      </c>
      <c r="M411" s="29">
        <v>450</v>
      </c>
      <c r="N411" s="1" t="s">
        <v>2565</v>
      </c>
      <c r="O411" s="1" t="s">
        <v>24</v>
      </c>
      <c r="P411" s="1" t="s">
        <v>24</v>
      </c>
      <c r="Q411" s="1" t="s">
        <v>24</v>
      </c>
      <c r="R411" s="1" t="s">
        <v>24</v>
      </c>
      <c r="S411" s="1" t="s">
        <v>24</v>
      </c>
      <c r="T411" s="1" t="s">
        <v>24</v>
      </c>
      <c r="U411" s="1" t="s">
        <v>1383</v>
      </c>
      <c r="AB411" s="1">
        <f t="shared" si="20"/>
        <v>0</v>
      </c>
    </row>
    <row r="412" spans="1:28" x14ac:dyDescent="0.25">
      <c r="A412" s="31" t="s">
        <v>2566</v>
      </c>
      <c r="B412" s="31" t="s">
        <v>22</v>
      </c>
      <c r="D412" s="1" t="s">
        <v>2567</v>
      </c>
      <c r="E412" s="1" t="s">
        <v>2568</v>
      </c>
      <c r="F412" s="1" t="s">
        <v>2569</v>
      </c>
      <c r="G412" s="1" t="s">
        <v>702</v>
      </c>
      <c r="H412" s="1" t="s">
        <v>24</v>
      </c>
      <c r="I412" s="1" t="s">
        <v>233</v>
      </c>
      <c r="J412" s="1" t="s">
        <v>2247</v>
      </c>
      <c r="K412" s="1" t="s">
        <v>2570</v>
      </c>
      <c r="L412" s="1" t="s">
        <v>2571</v>
      </c>
      <c r="M412" s="29" t="s">
        <v>555</v>
      </c>
      <c r="N412" s="1" t="s">
        <v>2572</v>
      </c>
      <c r="O412" s="1" t="s">
        <v>24</v>
      </c>
      <c r="P412" s="1" t="s">
        <v>24</v>
      </c>
      <c r="Q412" s="1" t="s">
        <v>24</v>
      </c>
      <c r="R412" s="1" t="s">
        <v>24</v>
      </c>
      <c r="S412" s="1" t="s">
        <v>24</v>
      </c>
      <c r="T412" s="1" t="s">
        <v>24</v>
      </c>
      <c r="U412" s="1" t="s">
        <v>24</v>
      </c>
      <c r="AB412" s="1">
        <f t="shared" si="20"/>
        <v>0</v>
      </c>
    </row>
    <row r="413" spans="1:28" x14ac:dyDescent="0.25">
      <c r="A413" s="31">
        <v>545</v>
      </c>
      <c r="B413" s="31" t="s">
        <v>22</v>
      </c>
      <c r="D413" s="1" t="s">
        <v>2573</v>
      </c>
      <c r="E413" s="1" t="s">
        <v>24</v>
      </c>
      <c r="F413" s="1" t="s">
        <v>24</v>
      </c>
      <c r="G413" s="1" t="s">
        <v>24</v>
      </c>
      <c r="H413" s="1" t="s">
        <v>24</v>
      </c>
      <c r="I413" s="1" t="s">
        <v>29</v>
      </c>
      <c r="J413" s="1" t="s">
        <v>24</v>
      </c>
      <c r="K413" s="1" t="s">
        <v>2574</v>
      </c>
      <c r="L413" s="1" t="s">
        <v>2575</v>
      </c>
      <c r="M413" s="29" t="s">
        <v>555</v>
      </c>
      <c r="N413" s="1" t="s">
        <v>2576</v>
      </c>
      <c r="O413" s="1" t="s">
        <v>24</v>
      </c>
      <c r="P413" s="1" t="s">
        <v>24</v>
      </c>
      <c r="Q413" s="1" t="s">
        <v>24</v>
      </c>
      <c r="R413" s="1" t="s">
        <v>24</v>
      </c>
      <c r="S413" s="1" t="s">
        <v>24</v>
      </c>
      <c r="T413" s="1" t="s">
        <v>24</v>
      </c>
      <c r="U413" s="1" t="s">
        <v>2577</v>
      </c>
      <c r="AB413" s="1">
        <f t="shared" si="20"/>
        <v>0</v>
      </c>
    </row>
    <row r="414" spans="1:28" x14ac:dyDescent="0.25">
      <c r="A414" s="31">
        <v>546</v>
      </c>
      <c r="B414" s="31" t="s">
        <v>22</v>
      </c>
      <c r="D414" s="1" t="s">
        <v>2578</v>
      </c>
      <c r="E414" s="1" t="s">
        <v>24</v>
      </c>
      <c r="F414" s="1" t="s">
        <v>24</v>
      </c>
      <c r="G414" s="1" t="s">
        <v>24</v>
      </c>
      <c r="H414" s="1" t="s">
        <v>24</v>
      </c>
      <c r="I414" s="1" t="s">
        <v>29</v>
      </c>
      <c r="J414" s="1" t="s">
        <v>24</v>
      </c>
      <c r="K414" s="1" t="s">
        <v>2579</v>
      </c>
      <c r="L414" s="1" t="s">
        <v>2580</v>
      </c>
      <c r="M414" s="29">
        <v>494</v>
      </c>
      <c r="N414" s="1" t="s">
        <v>2581</v>
      </c>
      <c r="O414" s="1" t="s">
        <v>24</v>
      </c>
      <c r="P414" s="1" t="s">
        <v>24</v>
      </c>
      <c r="Q414" s="1" t="s">
        <v>24</v>
      </c>
      <c r="R414" s="1" t="s">
        <v>24</v>
      </c>
      <c r="S414" s="1" t="s">
        <v>24</v>
      </c>
      <c r="T414" s="1" t="s">
        <v>24</v>
      </c>
      <c r="U414" s="1" t="s">
        <v>2582</v>
      </c>
      <c r="AB414" s="1">
        <f t="shared" si="20"/>
        <v>0</v>
      </c>
    </row>
    <row r="415" spans="1:28" x14ac:dyDescent="0.25">
      <c r="A415" s="31">
        <v>547</v>
      </c>
      <c r="B415" s="31" t="s">
        <v>22</v>
      </c>
      <c r="D415" s="1" t="s">
        <v>2583</v>
      </c>
      <c r="E415" s="1" t="s">
        <v>24</v>
      </c>
      <c r="F415" s="1" t="s">
        <v>24</v>
      </c>
      <c r="G415" s="1" t="s">
        <v>702</v>
      </c>
      <c r="H415" s="1" t="s">
        <v>24</v>
      </c>
      <c r="I415" s="1" t="s">
        <v>29</v>
      </c>
      <c r="J415" s="1" t="s">
        <v>2392</v>
      </c>
      <c r="K415" s="1" t="s">
        <v>2579</v>
      </c>
      <c r="L415" t="s">
        <v>2584</v>
      </c>
      <c r="M415" s="29">
        <v>628</v>
      </c>
      <c r="N415" s="1" t="s">
        <v>2585</v>
      </c>
      <c r="O415" s="1" t="s">
        <v>24</v>
      </c>
      <c r="P415" s="1" t="s">
        <v>24</v>
      </c>
      <c r="Q415" s="1" t="s">
        <v>24</v>
      </c>
      <c r="R415" s="1" t="s">
        <v>24</v>
      </c>
      <c r="S415" s="1" t="s">
        <v>24</v>
      </c>
      <c r="T415" s="1" t="s">
        <v>24</v>
      </c>
      <c r="U415" s="1" t="s">
        <v>24</v>
      </c>
      <c r="AB415" s="1">
        <f t="shared" si="20"/>
        <v>0</v>
      </c>
    </row>
    <row r="416" spans="1:28" s="56" customFormat="1" x14ac:dyDescent="0.25">
      <c r="A416" s="77">
        <v>548</v>
      </c>
      <c r="B416" s="77" t="s">
        <v>22</v>
      </c>
      <c r="C416" s="77"/>
      <c r="D416" s="56" t="s">
        <v>2586</v>
      </c>
      <c r="E416" s="56" t="s">
        <v>2371</v>
      </c>
      <c r="F416" s="56" t="s">
        <v>24</v>
      </c>
      <c r="G416" s="56" t="s">
        <v>24</v>
      </c>
      <c r="H416" s="56" t="s">
        <v>2587</v>
      </c>
      <c r="I416" s="56" t="s">
        <v>50</v>
      </c>
      <c r="J416" s="78" t="s">
        <v>24</v>
      </c>
      <c r="K416" s="78" t="s">
        <v>2588</v>
      </c>
      <c r="L416" s="78" t="s">
        <v>2589</v>
      </c>
      <c r="M416" s="79"/>
      <c r="AB416" s="56">
        <f t="shared" si="20"/>
        <v>0</v>
      </c>
    </row>
    <row r="417" spans="1:28" x14ac:dyDescent="0.25">
      <c r="A417" s="31">
        <v>549</v>
      </c>
      <c r="B417" s="31" t="s">
        <v>22</v>
      </c>
      <c r="D417" s="39" t="s">
        <v>2590</v>
      </c>
      <c r="E417" s="1" t="s">
        <v>2591</v>
      </c>
      <c r="F417" s="1" t="s">
        <v>24</v>
      </c>
      <c r="G417" s="1" t="s">
        <v>24</v>
      </c>
      <c r="H417" s="1" t="s">
        <v>24</v>
      </c>
      <c r="I417" s="1" t="s">
        <v>24</v>
      </c>
      <c r="J417" s="1" t="s">
        <v>24</v>
      </c>
      <c r="K417" s="1" t="s">
        <v>2592</v>
      </c>
      <c r="L417" s="1" t="s">
        <v>24</v>
      </c>
      <c r="M417" s="29">
        <v>670</v>
      </c>
      <c r="N417" s="1" t="s">
        <v>2593</v>
      </c>
      <c r="O417" s="1" t="s">
        <v>24</v>
      </c>
      <c r="P417" s="1" t="s">
        <v>24</v>
      </c>
      <c r="Q417" s="1" t="s">
        <v>24</v>
      </c>
      <c r="R417" s="1" t="s">
        <v>24</v>
      </c>
      <c r="S417" s="1" t="s">
        <v>24</v>
      </c>
      <c r="T417" s="1" t="s">
        <v>24</v>
      </c>
      <c r="U417" s="1" t="s">
        <v>1383</v>
      </c>
      <c r="AB417" s="1">
        <f t="shared" si="20"/>
        <v>0</v>
      </c>
    </row>
    <row r="418" spans="1:28" x14ac:dyDescent="0.25">
      <c r="A418" s="31">
        <v>550</v>
      </c>
      <c r="B418" s="31" t="s">
        <v>22</v>
      </c>
      <c r="D418" s="39" t="s">
        <v>2594</v>
      </c>
      <c r="E418" s="1" t="s">
        <v>24</v>
      </c>
      <c r="F418" s="1" t="s">
        <v>24</v>
      </c>
      <c r="G418" s="1" t="s">
        <v>1022</v>
      </c>
      <c r="H418" s="1" t="s">
        <v>24</v>
      </c>
      <c r="I418" s="1" t="s">
        <v>70</v>
      </c>
      <c r="J418" s="1" t="s">
        <v>2454</v>
      </c>
      <c r="K418" s="1" t="s">
        <v>2592</v>
      </c>
      <c r="L418" t="s">
        <v>2595</v>
      </c>
      <c r="M418" s="29" t="s">
        <v>555</v>
      </c>
      <c r="N418" s="1" t="s">
        <v>2596</v>
      </c>
      <c r="O418" s="1" t="s">
        <v>24</v>
      </c>
      <c r="P418" s="23" t="s">
        <v>2597</v>
      </c>
      <c r="Q418" s="1" t="s">
        <v>24</v>
      </c>
      <c r="R418" s="1" t="s">
        <v>24</v>
      </c>
      <c r="S418" s="1" t="s">
        <v>593</v>
      </c>
      <c r="T418" s="1" t="s">
        <v>24</v>
      </c>
      <c r="U418" s="1" t="s">
        <v>24</v>
      </c>
      <c r="AB418" s="1">
        <f t="shared" si="20"/>
        <v>0</v>
      </c>
    </row>
    <row r="419" spans="1:28" x14ac:dyDescent="0.25">
      <c r="A419" s="31">
        <v>551</v>
      </c>
      <c r="B419" s="31" t="s">
        <v>22</v>
      </c>
      <c r="D419" s="1" t="s">
        <v>2598</v>
      </c>
      <c r="E419" s="1" t="s">
        <v>2599</v>
      </c>
      <c r="F419" s="1" t="s">
        <v>24</v>
      </c>
      <c r="G419" s="1" t="s">
        <v>702</v>
      </c>
      <c r="H419" s="1" t="s">
        <v>2600</v>
      </c>
      <c r="I419" s="1" t="s">
        <v>50</v>
      </c>
      <c r="J419" s="1" t="s">
        <v>1078</v>
      </c>
      <c r="K419" s="1" t="s">
        <v>2592</v>
      </c>
      <c r="L419" s="1" t="s">
        <v>2601</v>
      </c>
      <c r="M419" s="29">
        <v>625</v>
      </c>
      <c r="N419" s="1" t="s">
        <v>2602</v>
      </c>
      <c r="O419" s="1" t="s">
        <v>24</v>
      </c>
      <c r="P419" s="1" t="s">
        <v>24</v>
      </c>
      <c r="Q419" s="1" t="s">
        <v>24</v>
      </c>
      <c r="R419" s="1" t="s">
        <v>24</v>
      </c>
      <c r="S419" s="1" t="s">
        <v>24</v>
      </c>
      <c r="T419" s="1" t="s">
        <v>24</v>
      </c>
      <c r="U419" s="1" t="s">
        <v>24</v>
      </c>
      <c r="AB419" s="1">
        <f t="shared" si="20"/>
        <v>0</v>
      </c>
    </row>
    <row r="420" spans="1:28" x14ac:dyDescent="0.25">
      <c r="A420" s="31">
        <v>553</v>
      </c>
      <c r="B420" s="31" t="s">
        <v>22</v>
      </c>
      <c r="D420" s="1" t="s">
        <v>2603</v>
      </c>
      <c r="E420" s="1" t="s">
        <v>24</v>
      </c>
      <c r="F420" s="1" t="s">
        <v>24</v>
      </c>
      <c r="G420" s="1" t="s">
        <v>24</v>
      </c>
      <c r="H420" s="1" t="s">
        <v>24</v>
      </c>
      <c r="I420" s="1" t="s">
        <v>24</v>
      </c>
      <c r="J420" s="1" t="s">
        <v>24</v>
      </c>
      <c r="K420" s="1" t="s">
        <v>2592</v>
      </c>
      <c r="L420" s="1" t="s">
        <v>24</v>
      </c>
      <c r="M420" s="29" t="s">
        <v>2089</v>
      </c>
      <c r="N420" s="1" t="s">
        <v>2604</v>
      </c>
      <c r="O420" s="1" t="s">
        <v>24</v>
      </c>
      <c r="P420" s="1" t="s">
        <v>24</v>
      </c>
      <c r="Q420" s="1" t="s">
        <v>24</v>
      </c>
      <c r="R420" s="1" t="s">
        <v>24</v>
      </c>
      <c r="S420" s="1" t="s">
        <v>24</v>
      </c>
      <c r="T420" s="1" t="s">
        <v>24</v>
      </c>
      <c r="U420" s="1" t="s">
        <v>24</v>
      </c>
      <c r="AB420" s="1">
        <f t="shared" si="20"/>
        <v>0</v>
      </c>
    </row>
    <row r="421" spans="1:28" s="12" customFormat="1" ht="13" x14ac:dyDescent="0.25">
      <c r="A421" s="60">
        <v>555</v>
      </c>
      <c r="B421" s="60" t="s">
        <v>22</v>
      </c>
      <c r="C421" s="60"/>
      <c r="D421" s="12" t="s">
        <v>2605</v>
      </c>
      <c r="E421" s="27" t="s">
        <v>2606</v>
      </c>
      <c r="F421" s="12" t="s">
        <v>2607</v>
      </c>
      <c r="G421" s="12" t="s">
        <v>2608</v>
      </c>
      <c r="H421" s="94" t="s">
        <v>2609</v>
      </c>
      <c r="I421" s="12" t="s">
        <v>233</v>
      </c>
      <c r="J421" s="93" t="s">
        <v>2610</v>
      </c>
      <c r="K421" s="93" t="s">
        <v>2611</v>
      </c>
      <c r="L421" s="93" t="s">
        <v>2612</v>
      </c>
      <c r="M421" s="90" t="s">
        <v>555</v>
      </c>
      <c r="N421" s="12" t="s">
        <v>2613</v>
      </c>
      <c r="O421" s="12" t="s">
        <v>24</v>
      </c>
      <c r="P421" s="12" t="s">
        <v>2614</v>
      </c>
      <c r="S421" s="12" t="s">
        <v>24</v>
      </c>
      <c r="T421" s="12" t="s">
        <v>24</v>
      </c>
      <c r="U421" s="93" t="s">
        <v>2615</v>
      </c>
      <c r="AB421" s="12">
        <f t="shared" si="20"/>
        <v>0</v>
      </c>
    </row>
    <row r="422" spans="1:28" x14ac:dyDescent="0.25">
      <c r="A422" s="31">
        <v>556</v>
      </c>
      <c r="B422" s="31" t="s">
        <v>22</v>
      </c>
      <c r="D422" s="1" t="s">
        <v>2616</v>
      </c>
      <c r="E422" s="1" t="s">
        <v>24</v>
      </c>
      <c r="F422" s="1" t="s">
        <v>24</v>
      </c>
      <c r="G422" s="1" t="s">
        <v>24</v>
      </c>
      <c r="H422" s="1" t="s">
        <v>24</v>
      </c>
      <c r="I422" s="1" t="s">
        <v>190</v>
      </c>
      <c r="J422" s="1" t="s">
        <v>24</v>
      </c>
      <c r="K422" s="1" t="s">
        <v>2617</v>
      </c>
      <c r="L422" s="1" t="s">
        <v>2618</v>
      </c>
      <c r="M422" s="29">
        <v>294</v>
      </c>
      <c r="N422" s="1" t="s">
        <v>2619</v>
      </c>
      <c r="O422" s="1" t="s">
        <v>24</v>
      </c>
      <c r="P422" s="1" t="s">
        <v>24</v>
      </c>
      <c r="Q422" s="1" t="s">
        <v>24</v>
      </c>
      <c r="R422" s="1" t="s">
        <v>24</v>
      </c>
      <c r="S422" s="1" t="s">
        <v>24</v>
      </c>
      <c r="T422" s="1" t="s">
        <v>24</v>
      </c>
      <c r="U422" s="1" t="s">
        <v>1987</v>
      </c>
      <c r="AB422" s="1">
        <f t="shared" si="20"/>
        <v>0</v>
      </c>
    </row>
    <row r="423" spans="1:28" ht="13" x14ac:dyDescent="0.25">
      <c r="A423" s="31">
        <v>557</v>
      </c>
      <c r="B423" s="31" t="s">
        <v>22</v>
      </c>
      <c r="D423" s="1" t="s">
        <v>2620</v>
      </c>
      <c r="E423" s="1" t="s">
        <v>24</v>
      </c>
      <c r="F423" s="1" t="s">
        <v>24</v>
      </c>
      <c r="G423" s="1" t="s">
        <v>24</v>
      </c>
      <c r="H423" s="11" t="s">
        <v>2621</v>
      </c>
      <c r="I423" s="1" t="s">
        <v>50</v>
      </c>
      <c r="J423" s="1" t="s">
        <v>24</v>
      </c>
      <c r="K423" s="1" t="s">
        <v>2617</v>
      </c>
      <c r="L423" s="11" t="s">
        <v>2622</v>
      </c>
      <c r="M423" s="29" t="s">
        <v>555</v>
      </c>
      <c r="N423" s="1" t="s">
        <v>2623</v>
      </c>
      <c r="O423" s="1" t="s">
        <v>24</v>
      </c>
      <c r="P423" s="1" t="s">
        <v>24</v>
      </c>
      <c r="Q423" s="1" t="s">
        <v>24</v>
      </c>
      <c r="R423" s="1" t="s">
        <v>24</v>
      </c>
      <c r="S423" s="1" t="s">
        <v>593</v>
      </c>
      <c r="T423" s="1" t="s">
        <v>24</v>
      </c>
      <c r="U423" s="1" t="s">
        <v>2624</v>
      </c>
      <c r="AB423" s="1">
        <f t="shared" si="20"/>
        <v>0</v>
      </c>
    </row>
    <row r="424" spans="1:28" x14ac:dyDescent="0.25">
      <c r="A424" s="31">
        <v>558</v>
      </c>
      <c r="B424" s="31" t="s">
        <v>22</v>
      </c>
      <c r="D424" s="56" t="s">
        <v>2625</v>
      </c>
      <c r="E424" s="1" t="s">
        <v>24</v>
      </c>
      <c r="F424" s="1" t="s">
        <v>24</v>
      </c>
      <c r="G424" s="1" t="s">
        <v>24</v>
      </c>
      <c r="H424" s="1" t="s">
        <v>24</v>
      </c>
      <c r="I424" s="1" t="s">
        <v>29</v>
      </c>
      <c r="J424" s="1" t="s">
        <v>24</v>
      </c>
      <c r="K424" s="1" t="s">
        <v>2626</v>
      </c>
      <c r="L424" s="1" t="s">
        <v>2627</v>
      </c>
      <c r="M424" s="29" t="s">
        <v>555</v>
      </c>
      <c r="N424" s="1" t="s">
        <v>2628</v>
      </c>
      <c r="O424" s="1" t="s">
        <v>24</v>
      </c>
      <c r="P424" s="1" t="s">
        <v>24</v>
      </c>
      <c r="Q424" s="1" t="s">
        <v>24</v>
      </c>
      <c r="R424" s="1" t="s">
        <v>24</v>
      </c>
      <c r="S424" s="1" t="s">
        <v>24</v>
      </c>
      <c r="T424" s="1" t="s">
        <v>24</v>
      </c>
      <c r="U424" s="1" t="s">
        <v>2629</v>
      </c>
      <c r="AB424" s="1">
        <f t="shared" si="20"/>
        <v>0</v>
      </c>
    </row>
    <row r="425" spans="1:28" s="56" customFormat="1" x14ac:dyDescent="0.25">
      <c r="A425" s="77">
        <v>559</v>
      </c>
      <c r="B425" s="77" t="s">
        <v>22</v>
      </c>
      <c r="C425" s="77"/>
      <c r="D425" s="56" t="s">
        <v>2630</v>
      </c>
      <c r="E425" s="56" t="s">
        <v>2631</v>
      </c>
      <c r="F425" s="56" t="s">
        <v>24</v>
      </c>
      <c r="G425" s="56" t="s">
        <v>702</v>
      </c>
      <c r="H425" s="56" t="s">
        <v>24</v>
      </c>
      <c r="I425" s="56" t="s">
        <v>29</v>
      </c>
      <c r="J425" s="78" t="s">
        <v>2632</v>
      </c>
      <c r="K425" s="78" t="s">
        <v>2633</v>
      </c>
      <c r="L425" s="78" t="s">
        <v>2634</v>
      </c>
      <c r="M425" s="79" t="s">
        <v>555</v>
      </c>
      <c r="N425" s="56" t="s">
        <v>2635</v>
      </c>
      <c r="O425" s="56" t="s">
        <v>2636</v>
      </c>
      <c r="P425" s="56" t="s">
        <v>2637</v>
      </c>
      <c r="Q425" s="56" t="s">
        <v>24</v>
      </c>
      <c r="R425" s="56" t="s">
        <v>24</v>
      </c>
      <c r="S425" s="56" t="s">
        <v>24</v>
      </c>
      <c r="T425" s="56" t="s">
        <v>24</v>
      </c>
      <c r="U425" s="56" t="s">
        <v>2638</v>
      </c>
    </row>
    <row r="426" spans="1:28" x14ac:dyDescent="0.25">
      <c r="A426" s="31">
        <v>561</v>
      </c>
      <c r="B426" s="31" t="s">
        <v>22</v>
      </c>
      <c r="D426" s="1" t="s">
        <v>2639</v>
      </c>
      <c r="E426" s="1" t="s">
        <v>2640</v>
      </c>
      <c r="F426" s="1" t="s">
        <v>2641</v>
      </c>
      <c r="G426" s="1" t="s">
        <v>702</v>
      </c>
      <c r="H426" s="1" t="s">
        <v>24</v>
      </c>
      <c r="I426" s="1" t="s">
        <v>29</v>
      </c>
      <c r="J426" s="1" t="s">
        <v>2642</v>
      </c>
      <c r="K426" s="1" t="s">
        <v>2643</v>
      </c>
      <c r="L426" s="1" t="s">
        <v>2644</v>
      </c>
      <c r="M426" s="29">
        <v>712</v>
      </c>
      <c r="N426" s="1" t="s">
        <v>2645</v>
      </c>
      <c r="O426" s="1" t="s">
        <v>24</v>
      </c>
      <c r="P426" s="31" t="s">
        <v>2646</v>
      </c>
      <c r="Q426" s="1" t="s">
        <v>24</v>
      </c>
      <c r="R426" s="1" t="s">
        <v>24</v>
      </c>
      <c r="S426" s="1" t="s">
        <v>24</v>
      </c>
      <c r="T426" s="1" t="s">
        <v>24</v>
      </c>
      <c r="U426" s="11" t="s">
        <v>2647</v>
      </c>
      <c r="AB426" s="1">
        <f>HYPERLINK(AA426,X426)</f>
        <v>0</v>
      </c>
    </row>
    <row r="427" spans="1:28" x14ac:dyDescent="0.25">
      <c r="A427" s="31">
        <v>569</v>
      </c>
      <c r="B427" s="31" t="s">
        <v>339</v>
      </c>
      <c r="D427" s="1" t="s">
        <v>2648</v>
      </c>
      <c r="E427" s="1" t="s">
        <v>2649</v>
      </c>
      <c r="F427" s="1" t="s">
        <v>2650</v>
      </c>
      <c r="G427" s="1" t="s">
        <v>2651</v>
      </c>
      <c r="I427" s="1" t="s">
        <v>190</v>
      </c>
      <c r="J427" s="1" t="s">
        <v>2041</v>
      </c>
      <c r="K427" s="1" t="s">
        <v>2652</v>
      </c>
      <c r="L427" s="23" t="s">
        <v>2653</v>
      </c>
      <c r="M427" s="29" t="s">
        <v>794</v>
      </c>
      <c r="N427" s="23" t="s">
        <v>2654</v>
      </c>
      <c r="O427" s="1" t="s">
        <v>24</v>
      </c>
      <c r="P427" s="1" t="s">
        <v>24</v>
      </c>
      <c r="Q427" s="1" t="s">
        <v>24</v>
      </c>
      <c r="R427" s="1" t="s">
        <v>24</v>
      </c>
      <c r="S427" s="1" t="s">
        <v>24</v>
      </c>
      <c r="T427" s="1" t="s">
        <v>24</v>
      </c>
      <c r="U427" s="1" t="s">
        <v>2655</v>
      </c>
    </row>
    <row r="428" spans="1:28" s="15" customFormat="1" x14ac:dyDescent="0.25">
      <c r="A428" s="82" t="s">
        <v>24</v>
      </c>
      <c r="B428" s="82" t="s">
        <v>24</v>
      </c>
      <c r="C428" s="82"/>
      <c r="D428" s="15" t="s">
        <v>2656</v>
      </c>
      <c r="E428" s="15" t="s">
        <v>24</v>
      </c>
      <c r="F428" s="15" t="s">
        <v>24</v>
      </c>
      <c r="G428" s="15" t="s">
        <v>2657</v>
      </c>
      <c r="I428" s="15" t="s">
        <v>870</v>
      </c>
      <c r="J428" s="115" t="s">
        <v>24</v>
      </c>
      <c r="K428" s="115" t="s">
        <v>24</v>
      </c>
      <c r="L428" s="23" t="s">
        <v>2658</v>
      </c>
      <c r="M428" s="83" t="s">
        <v>1073</v>
      </c>
      <c r="N428" s="15" t="s">
        <v>2659</v>
      </c>
      <c r="O428" s="15" t="s">
        <v>24</v>
      </c>
      <c r="P428" s="15" t="s">
        <v>24</v>
      </c>
      <c r="Q428" s="15" t="s">
        <v>24</v>
      </c>
      <c r="R428" s="15" t="s">
        <v>24</v>
      </c>
      <c r="S428" s="15" t="s">
        <v>24</v>
      </c>
      <c r="T428" s="15" t="s">
        <v>24</v>
      </c>
      <c r="U428" s="15" t="s">
        <v>2660</v>
      </c>
      <c r="AB428" s="15">
        <f>HYPERLINK(AA428,X428)</f>
        <v>0</v>
      </c>
    </row>
    <row r="429" spans="1:28" x14ac:dyDescent="0.25">
      <c r="A429" s="31" t="s">
        <v>2661</v>
      </c>
      <c r="B429" s="31" t="s">
        <v>22</v>
      </c>
      <c r="D429" s="1" t="s">
        <v>2662</v>
      </c>
      <c r="E429" s="1" t="s">
        <v>2663</v>
      </c>
      <c r="F429" s="1" t="s">
        <v>24</v>
      </c>
      <c r="G429" s="1" t="s">
        <v>24</v>
      </c>
      <c r="H429" s="1" t="s">
        <v>24</v>
      </c>
      <c r="I429" s="1" t="s">
        <v>24</v>
      </c>
      <c r="J429" s="1" t="s">
        <v>24</v>
      </c>
      <c r="K429" s="1" t="s">
        <v>2664</v>
      </c>
      <c r="L429" s="23" t="s">
        <v>2665</v>
      </c>
      <c r="M429" s="29" t="s">
        <v>555</v>
      </c>
      <c r="N429" s="23" t="s">
        <v>2666</v>
      </c>
      <c r="O429" s="1" t="s">
        <v>24</v>
      </c>
      <c r="P429" s="1" t="s">
        <v>24</v>
      </c>
      <c r="Q429" s="1" t="s">
        <v>24</v>
      </c>
      <c r="R429" s="1" t="s">
        <v>24</v>
      </c>
      <c r="S429" s="1" t="s">
        <v>24</v>
      </c>
      <c r="T429" s="1" t="s">
        <v>24</v>
      </c>
      <c r="U429" s="1" t="s">
        <v>24</v>
      </c>
      <c r="AB429" s="1">
        <f>HYPERLINK(AA429,X429)</f>
        <v>0</v>
      </c>
    </row>
    <row r="430" spans="1:28" x14ac:dyDescent="0.25">
      <c r="A430" s="31">
        <v>572</v>
      </c>
      <c r="B430" s="31" t="s">
        <v>22</v>
      </c>
      <c r="D430" s="73" t="s">
        <v>2667</v>
      </c>
      <c r="E430" s="1" t="s">
        <v>2668</v>
      </c>
      <c r="F430" s="1" t="s">
        <v>24</v>
      </c>
      <c r="G430" s="1" t="s">
        <v>24</v>
      </c>
      <c r="H430" s="1" t="s">
        <v>24</v>
      </c>
      <c r="I430" s="1" t="s">
        <v>24</v>
      </c>
      <c r="J430" s="1" t="s">
        <v>24</v>
      </c>
      <c r="K430" s="1" t="s">
        <v>2669</v>
      </c>
      <c r="L430" s="23" t="s">
        <v>2670</v>
      </c>
      <c r="M430" s="29">
        <v>647</v>
      </c>
      <c r="N430" s="23" t="s">
        <v>2671</v>
      </c>
      <c r="O430" s="1" t="s">
        <v>24</v>
      </c>
      <c r="P430" s="1" t="s">
        <v>24</v>
      </c>
      <c r="Q430" s="1" t="s">
        <v>24</v>
      </c>
      <c r="R430" s="1" t="s">
        <v>24</v>
      </c>
      <c r="S430" s="1" t="s">
        <v>24</v>
      </c>
      <c r="T430" s="1" t="s">
        <v>24</v>
      </c>
      <c r="U430" s="1" t="s">
        <v>1383</v>
      </c>
      <c r="AB430" s="1">
        <f>HYPERLINK(AA430,X430)</f>
        <v>0</v>
      </c>
    </row>
    <row r="431" spans="1:28" x14ac:dyDescent="0.25">
      <c r="A431" s="31">
        <v>573</v>
      </c>
      <c r="B431" s="31" t="s">
        <v>22</v>
      </c>
      <c r="D431" s="73" t="s">
        <v>2672</v>
      </c>
      <c r="E431" s="1" t="s">
        <v>24</v>
      </c>
      <c r="F431" s="1" t="s">
        <v>24</v>
      </c>
      <c r="G431" s="1" t="s">
        <v>24</v>
      </c>
      <c r="H431" s="113" t="s">
        <v>2673</v>
      </c>
      <c r="I431" s="1" t="s">
        <v>24</v>
      </c>
      <c r="J431" s="1" t="s">
        <v>24</v>
      </c>
      <c r="K431" s="1" t="s">
        <v>24</v>
      </c>
      <c r="L431" s="1" t="s">
        <v>24</v>
      </c>
      <c r="M431" s="49">
        <v>670</v>
      </c>
      <c r="N431" s="23" t="s">
        <v>2674</v>
      </c>
      <c r="O431" s="1" t="s">
        <v>24</v>
      </c>
      <c r="P431" s="1" t="s">
        <v>24</v>
      </c>
      <c r="Q431" s="1" t="s">
        <v>24</v>
      </c>
      <c r="R431" s="1" t="s">
        <v>24</v>
      </c>
      <c r="S431" s="1" t="s">
        <v>24</v>
      </c>
      <c r="T431" s="1" t="s">
        <v>24</v>
      </c>
      <c r="U431" s="1" t="s">
        <v>24</v>
      </c>
    </row>
    <row r="432" spans="1:28" x14ac:dyDescent="0.25">
      <c r="A432" s="31">
        <v>574</v>
      </c>
      <c r="B432" s="31" t="s">
        <v>22</v>
      </c>
      <c r="D432" s="1" t="s">
        <v>2675</v>
      </c>
      <c r="E432" s="1" t="s">
        <v>24</v>
      </c>
      <c r="F432" s="1" t="s">
        <v>24</v>
      </c>
      <c r="G432" s="1" t="s">
        <v>2676</v>
      </c>
      <c r="I432" s="1" t="s">
        <v>870</v>
      </c>
      <c r="J432" s="1" t="s">
        <v>1078</v>
      </c>
      <c r="K432" s="1" t="s">
        <v>2669</v>
      </c>
      <c r="L432" s="1" t="s">
        <v>2677</v>
      </c>
      <c r="M432" s="29" t="s">
        <v>794</v>
      </c>
      <c r="N432" s="1" t="s">
        <v>2678</v>
      </c>
      <c r="O432" s="1" t="s">
        <v>24</v>
      </c>
      <c r="P432" s="1" t="s">
        <v>24</v>
      </c>
      <c r="Q432" s="1" t="s">
        <v>24</v>
      </c>
      <c r="R432" s="1" t="s">
        <v>24</v>
      </c>
      <c r="S432" s="1" t="s">
        <v>24</v>
      </c>
      <c r="T432" s="1" t="s">
        <v>24</v>
      </c>
      <c r="U432" s="1" t="s">
        <v>24</v>
      </c>
      <c r="AB432" s="1">
        <f>HYPERLINK(AA432,X432)</f>
        <v>0</v>
      </c>
    </row>
    <row r="433" spans="1:28" x14ac:dyDescent="0.25">
      <c r="A433" s="31" t="s">
        <v>2679</v>
      </c>
      <c r="B433" s="31" t="s">
        <v>22</v>
      </c>
      <c r="D433" s="1" t="s">
        <v>2680</v>
      </c>
      <c r="E433" s="1" t="s">
        <v>2681</v>
      </c>
      <c r="F433" s="1" t="s">
        <v>2682</v>
      </c>
      <c r="G433" s="1" t="s">
        <v>2683</v>
      </c>
      <c r="H433" s="1" t="s">
        <v>24</v>
      </c>
      <c r="I433" s="1" t="s">
        <v>29</v>
      </c>
      <c r="J433" s="1" t="s">
        <v>2684</v>
      </c>
      <c r="K433" s="1" t="s">
        <v>2685</v>
      </c>
      <c r="L433" s="1" t="s">
        <v>2686</v>
      </c>
      <c r="M433" s="29">
        <v>698</v>
      </c>
      <c r="N433" s="1" t="s">
        <v>2687</v>
      </c>
      <c r="O433" s="1" t="s">
        <v>24</v>
      </c>
      <c r="P433" s="1" t="s">
        <v>2688</v>
      </c>
      <c r="Q433" s="1" t="s">
        <v>2689</v>
      </c>
      <c r="R433" s="1" t="s">
        <v>2690</v>
      </c>
      <c r="S433" s="1" t="s">
        <v>24</v>
      </c>
      <c r="T433" s="1" t="s">
        <v>24</v>
      </c>
      <c r="U433" s="1" t="s">
        <v>24</v>
      </c>
      <c r="AB433" s="1">
        <f>HYPERLINK(AA433,X433)</f>
        <v>0</v>
      </c>
    </row>
    <row r="434" spans="1:28" s="23" customFormat="1" x14ac:dyDescent="0.25">
      <c r="A434" s="30" t="s">
        <v>24</v>
      </c>
      <c r="B434" s="30" t="s">
        <v>22</v>
      </c>
      <c r="C434" s="30"/>
      <c r="D434" s="23" t="s">
        <v>2691</v>
      </c>
      <c r="E434" s="23" t="s">
        <v>24</v>
      </c>
      <c r="F434" s="23" t="s">
        <v>24</v>
      </c>
      <c r="G434" s="23" t="s">
        <v>24</v>
      </c>
      <c r="H434" s="23" t="s">
        <v>24</v>
      </c>
      <c r="I434" s="23" t="s">
        <v>24</v>
      </c>
      <c r="J434" s="23" t="s">
        <v>24</v>
      </c>
      <c r="K434" s="23" t="s">
        <v>24</v>
      </c>
      <c r="L434" s="23" t="s">
        <v>24</v>
      </c>
      <c r="M434" s="49">
        <v>688</v>
      </c>
      <c r="N434" s="23" t="s">
        <v>2692</v>
      </c>
      <c r="O434" s="23" t="s">
        <v>24</v>
      </c>
      <c r="P434" s="23" t="s">
        <v>24</v>
      </c>
      <c r="Q434" s="23" t="s">
        <v>24</v>
      </c>
      <c r="R434" s="23" t="s">
        <v>24</v>
      </c>
      <c r="S434" s="23" t="s">
        <v>24</v>
      </c>
      <c r="T434" s="23" t="s">
        <v>24</v>
      </c>
      <c r="U434" s="23" t="s">
        <v>1383</v>
      </c>
    </row>
    <row r="435" spans="1:28" x14ac:dyDescent="0.25">
      <c r="A435" s="31">
        <v>577</v>
      </c>
      <c r="B435" s="31" t="s">
        <v>22</v>
      </c>
      <c r="D435" s="1" t="s">
        <v>2693</v>
      </c>
      <c r="E435" s="1" t="s">
        <v>24</v>
      </c>
      <c r="F435" s="1" t="s">
        <v>24</v>
      </c>
      <c r="G435" s="1" t="s">
        <v>2694</v>
      </c>
      <c r="H435" s="1" t="s">
        <v>2695</v>
      </c>
      <c r="I435" s="1" t="s">
        <v>50</v>
      </c>
      <c r="J435" s="1" t="s">
        <v>2454</v>
      </c>
      <c r="K435" s="1" t="s">
        <v>2696</v>
      </c>
      <c r="L435" s="11" t="s">
        <v>2697</v>
      </c>
      <c r="M435" s="29" t="s">
        <v>543</v>
      </c>
      <c r="N435" s="1" t="s">
        <v>2698</v>
      </c>
      <c r="O435" s="1" t="s">
        <v>24</v>
      </c>
      <c r="P435" s="1" t="s">
        <v>2699</v>
      </c>
      <c r="Q435" s="1" t="s">
        <v>24</v>
      </c>
      <c r="R435" s="1" t="s">
        <v>24</v>
      </c>
      <c r="S435" s="1" t="s">
        <v>24</v>
      </c>
      <c r="T435" s="1" t="s">
        <v>24</v>
      </c>
      <c r="U435" s="1" t="s">
        <v>2700</v>
      </c>
      <c r="AB435" s="1">
        <f t="shared" ref="AB435:AB442" si="21">HYPERLINK(AA435,X435)</f>
        <v>0</v>
      </c>
    </row>
    <row r="436" spans="1:28" s="15" customFormat="1" x14ac:dyDescent="0.25">
      <c r="A436" s="82">
        <v>578</v>
      </c>
      <c r="B436" s="82" t="s">
        <v>24</v>
      </c>
      <c r="C436" s="82"/>
      <c r="D436" s="15" t="s">
        <v>2701</v>
      </c>
      <c r="E436" s="15" t="s">
        <v>24</v>
      </c>
      <c r="F436" s="15" t="s">
        <v>24</v>
      </c>
      <c r="G436" s="15" t="s">
        <v>24</v>
      </c>
      <c r="H436" s="15" t="s">
        <v>24</v>
      </c>
      <c r="I436" s="15" t="s">
        <v>24</v>
      </c>
      <c r="J436" s="115" t="s">
        <v>24</v>
      </c>
      <c r="K436" s="115" t="s">
        <v>24</v>
      </c>
      <c r="L436" s="115" t="s">
        <v>24</v>
      </c>
      <c r="M436" s="83" t="s">
        <v>24</v>
      </c>
      <c r="N436" s="15" t="s">
        <v>24</v>
      </c>
      <c r="O436" s="15" t="s">
        <v>24</v>
      </c>
      <c r="P436" s="15" t="s">
        <v>24</v>
      </c>
      <c r="Q436" s="15" t="s">
        <v>24</v>
      </c>
      <c r="R436" s="15" t="s">
        <v>24</v>
      </c>
      <c r="S436" s="15" t="s">
        <v>24</v>
      </c>
      <c r="T436" s="15" t="s">
        <v>24</v>
      </c>
      <c r="U436" s="15" t="s">
        <v>24</v>
      </c>
      <c r="AB436" s="15">
        <f t="shared" si="21"/>
        <v>0</v>
      </c>
    </row>
    <row r="437" spans="1:28" x14ac:dyDescent="0.25">
      <c r="A437" s="31" t="s">
        <v>2702</v>
      </c>
      <c r="B437" s="31" t="s">
        <v>22</v>
      </c>
      <c r="D437" s="1" t="s">
        <v>2703</v>
      </c>
      <c r="E437" s="1" t="s">
        <v>2704</v>
      </c>
      <c r="F437" s="1" t="s">
        <v>24</v>
      </c>
      <c r="G437" s="1" t="s">
        <v>24</v>
      </c>
      <c r="H437" s="1" t="s">
        <v>24</v>
      </c>
      <c r="I437" s="1" t="s">
        <v>70</v>
      </c>
      <c r="J437" s="1" t="s">
        <v>24</v>
      </c>
      <c r="K437" s="1" t="s">
        <v>2705</v>
      </c>
      <c r="L437" s="1" t="s">
        <v>2706</v>
      </c>
      <c r="M437" s="29" t="s">
        <v>2089</v>
      </c>
      <c r="N437" s="1" t="s">
        <v>2707</v>
      </c>
      <c r="O437" s="1" t="s">
        <v>24</v>
      </c>
      <c r="P437" s="1" t="s">
        <v>24</v>
      </c>
      <c r="Q437" s="1" t="s">
        <v>24</v>
      </c>
      <c r="R437" s="1" t="s">
        <v>24</v>
      </c>
      <c r="S437" s="1" t="s">
        <v>24</v>
      </c>
      <c r="T437" s="1" t="s">
        <v>24</v>
      </c>
      <c r="U437" s="1" t="s">
        <v>24</v>
      </c>
      <c r="AB437" s="1">
        <f t="shared" si="21"/>
        <v>0</v>
      </c>
    </row>
    <row r="438" spans="1:28" s="56" customFormat="1" x14ac:dyDescent="0.25">
      <c r="A438" s="77">
        <v>582</v>
      </c>
      <c r="B438" s="77" t="s">
        <v>22</v>
      </c>
      <c r="C438" s="77"/>
      <c r="D438" s="56" t="s">
        <v>2708</v>
      </c>
      <c r="E438" s="56" t="s">
        <v>2709</v>
      </c>
      <c r="F438" s="56" t="s">
        <v>2710</v>
      </c>
      <c r="G438" s="56" t="s">
        <v>2711</v>
      </c>
      <c r="H438" s="78" t="s">
        <v>2712</v>
      </c>
      <c r="I438" s="56" t="s">
        <v>195</v>
      </c>
      <c r="J438" s="78" t="s">
        <v>2713</v>
      </c>
      <c r="K438" s="78" t="s">
        <v>2714</v>
      </c>
      <c r="L438" s="78" t="s">
        <v>2715</v>
      </c>
      <c r="M438" s="79" t="s">
        <v>555</v>
      </c>
      <c r="N438" s="56" t="s">
        <v>2716</v>
      </c>
      <c r="O438" s="56" t="s">
        <v>24</v>
      </c>
      <c r="P438" s="56" t="s">
        <v>2717</v>
      </c>
      <c r="Q438" s="56" t="s">
        <v>2718</v>
      </c>
      <c r="R438" s="56" t="s">
        <v>2719</v>
      </c>
      <c r="S438" s="56" t="s">
        <v>24</v>
      </c>
      <c r="T438" s="56" t="s">
        <v>24</v>
      </c>
      <c r="U438" s="78" t="s">
        <v>24</v>
      </c>
      <c r="AB438" s="56">
        <f t="shared" si="21"/>
        <v>0</v>
      </c>
    </row>
    <row r="439" spans="1:28" s="56" customFormat="1" x14ac:dyDescent="0.25">
      <c r="A439" s="77">
        <v>583</v>
      </c>
      <c r="B439" s="77" t="s">
        <v>22</v>
      </c>
      <c r="C439" s="77"/>
      <c r="D439" s="56" t="s">
        <v>2720</v>
      </c>
      <c r="E439" s="56" t="s">
        <v>2708</v>
      </c>
      <c r="F439" s="56" t="s">
        <v>2721</v>
      </c>
      <c r="G439" s="56" t="s">
        <v>24</v>
      </c>
      <c r="H439" s="56" t="s">
        <v>2722</v>
      </c>
      <c r="I439" s="56" t="s">
        <v>195</v>
      </c>
      <c r="J439" s="56" t="s">
        <v>2723</v>
      </c>
      <c r="K439" s="56" t="s">
        <v>2724</v>
      </c>
      <c r="L439" s="56" t="s">
        <v>2725</v>
      </c>
      <c r="M439" s="79" t="s">
        <v>555</v>
      </c>
      <c r="N439" s="56" t="s">
        <v>2726</v>
      </c>
      <c r="O439" s="56" t="s">
        <v>24</v>
      </c>
      <c r="P439" s="56" t="s">
        <v>24</v>
      </c>
      <c r="Q439" s="56" t="s">
        <v>24</v>
      </c>
      <c r="R439" s="56" t="s">
        <v>24</v>
      </c>
      <c r="S439" s="56" t="s">
        <v>24</v>
      </c>
      <c r="T439" s="56" t="s">
        <v>24</v>
      </c>
      <c r="U439" s="56" t="s">
        <v>24</v>
      </c>
      <c r="AB439" s="56">
        <f t="shared" si="21"/>
        <v>0</v>
      </c>
    </row>
    <row r="440" spans="1:28" s="80" customFormat="1" x14ac:dyDescent="0.25">
      <c r="A440" s="116">
        <v>584</v>
      </c>
      <c r="B440" s="116" t="s">
        <v>22</v>
      </c>
      <c r="C440" s="116"/>
      <c r="D440" s="80" t="s">
        <v>2727</v>
      </c>
      <c r="E440" s="80" t="s">
        <v>2728</v>
      </c>
      <c r="F440" s="80" t="s">
        <v>2729</v>
      </c>
      <c r="G440" s="80" t="s">
        <v>24</v>
      </c>
      <c r="H440" s="120" t="s">
        <v>2730</v>
      </c>
      <c r="I440" s="80" t="s">
        <v>233</v>
      </c>
      <c r="J440" s="117" t="s">
        <v>2731</v>
      </c>
      <c r="K440" s="117" t="s">
        <v>2732</v>
      </c>
      <c r="L440" s="80" t="s">
        <v>2733</v>
      </c>
      <c r="M440" s="118" t="s">
        <v>794</v>
      </c>
      <c r="N440" s="80" t="s">
        <v>2734</v>
      </c>
      <c r="O440" s="80" t="s">
        <v>24</v>
      </c>
      <c r="P440" s="80" t="s">
        <v>2735</v>
      </c>
      <c r="Q440" s="120" t="s">
        <v>2736</v>
      </c>
      <c r="R440" s="80" t="s">
        <v>24</v>
      </c>
      <c r="S440" s="80" t="s">
        <v>24</v>
      </c>
      <c r="T440" s="80" t="s">
        <v>24</v>
      </c>
      <c r="U440" s="80" t="s">
        <v>24</v>
      </c>
      <c r="AB440" s="80">
        <f t="shared" si="21"/>
        <v>0</v>
      </c>
    </row>
    <row r="441" spans="1:28" s="80" customFormat="1" x14ac:dyDescent="0.25">
      <c r="A441" s="116">
        <v>585</v>
      </c>
      <c r="B441" s="116" t="s">
        <v>22</v>
      </c>
      <c r="C441" s="116"/>
      <c r="D441" s="80" t="s">
        <v>2737</v>
      </c>
      <c r="E441" s="80" t="s">
        <v>2728</v>
      </c>
      <c r="F441" s="80" t="s">
        <v>846</v>
      </c>
      <c r="G441" s="80" t="s">
        <v>846</v>
      </c>
      <c r="H441" s="80" t="s">
        <v>846</v>
      </c>
      <c r="I441" s="119" t="s">
        <v>846</v>
      </c>
      <c r="J441" s="117" t="s">
        <v>2731</v>
      </c>
      <c r="K441" s="117" t="s">
        <v>2738</v>
      </c>
      <c r="L441" s="117" t="s">
        <v>2739</v>
      </c>
      <c r="M441" s="118" t="s">
        <v>2740</v>
      </c>
      <c r="N441" s="80" t="s">
        <v>2741</v>
      </c>
      <c r="O441" s="80" t="s">
        <v>24</v>
      </c>
      <c r="P441" s="80" t="s">
        <v>24</v>
      </c>
      <c r="Q441" s="80" t="s">
        <v>24</v>
      </c>
      <c r="R441" s="80" t="s">
        <v>24</v>
      </c>
      <c r="S441" s="80" t="s">
        <v>24</v>
      </c>
      <c r="T441" s="80" t="s">
        <v>24</v>
      </c>
      <c r="U441" s="80" t="s">
        <v>24</v>
      </c>
      <c r="AB441" s="80">
        <f t="shared" si="21"/>
        <v>0</v>
      </c>
    </row>
    <row r="442" spans="1:28" s="80" customFormat="1" x14ac:dyDescent="0.25">
      <c r="A442" s="116">
        <v>586</v>
      </c>
      <c r="B442" s="116" t="s">
        <v>22</v>
      </c>
      <c r="C442" s="116"/>
      <c r="D442" s="80" t="s">
        <v>2742</v>
      </c>
      <c r="E442" s="80" t="s">
        <v>2728</v>
      </c>
      <c r="F442" s="80" t="s">
        <v>846</v>
      </c>
      <c r="G442" s="80" t="s">
        <v>846</v>
      </c>
      <c r="H442" s="80" t="s">
        <v>846</v>
      </c>
      <c r="I442" s="80" t="s">
        <v>846</v>
      </c>
      <c r="J442" s="117" t="s">
        <v>2731</v>
      </c>
      <c r="K442" s="117" t="s">
        <v>2743</v>
      </c>
      <c r="L442" s="117" t="s">
        <v>24</v>
      </c>
      <c r="M442" s="118">
        <v>256</v>
      </c>
      <c r="N442" s="80" t="s">
        <v>2744</v>
      </c>
      <c r="O442" s="80" t="s">
        <v>24</v>
      </c>
      <c r="P442" s="80" t="s">
        <v>24</v>
      </c>
      <c r="Q442" s="80" t="s">
        <v>24</v>
      </c>
      <c r="R442" s="80" t="s">
        <v>24</v>
      </c>
      <c r="S442" s="80" t="s">
        <v>24</v>
      </c>
      <c r="T442" s="80" t="s">
        <v>24</v>
      </c>
      <c r="U442" s="80" t="s">
        <v>24</v>
      </c>
      <c r="AB442" s="80">
        <f t="shared" si="21"/>
        <v>0</v>
      </c>
    </row>
    <row r="443" spans="1:28" s="23" customFormat="1" x14ac:dyDescent="0.25">
      <c r="A443" s="30" t="s">
        <v>24</v>
      </c>
      <c r="B443" s="30" t="s">
        <v>22</v>
      </c>
      <c r="C443" s="30"/>
      <c r="D443" s="23" t="s">
        <v>2745</v>
      </c>
      <c r="E443" s="23" t="s">
        <v>24</v>
      </c>
      <c r="F443" s="23" t="s">
        <v>24</v>
      </c>
      <c r="G443" s="23" t="s">
        <v>24</v>
      </c>
      <c r="H443" s="23" t="s">
        <v>24</v>
      </c>
      <c r="I443" s="23" t="s">
        <v>24</v>
      </c>
      <c r="J443" s="26" t="s">
        <v>24</v>
      </c>
      <c r="K443" s="26" t="s">
        <v>24</v>
      </c>
      <c r="L443" s="23" t="s">
        <v>2746</v>
      </c>
      <c r="M443" s="49">
        <v>526</v>
      </c>
      <c r="N443" s="23" t="s">
        <v>2747</v>
      </c>
      <c r="O443" s="23" t="s">
        <v>24</v>
      </c>
      <c r="P443" s="23" t="s">
        <v>24</v>
      </c>
      <c r="Q443" s="23" t="s">
        <v>24</v>
      </c>
      <c r="R443" s="23" t="s">
        <v>24</v>
      </c>
      <c r="S443" s="23" t="s">
        <v>24</v>
      </c>
      <c r="T443" s="23" t="s">
        <v>24</v>
      </c>
      <c r="U443" s="23" t="s">
        <v>2748</v>
      </c>
    </row>
    <row r="444" spans="1:28" x14ac:dyDescent="0.25">
      <c r="A444" s="31">
        <v>587</v>
      </c>
      <c r="B444" s="31" t="s">
        <v>22</v>
      </c>
      <c r="D444" s="1" t="s">
        <v>2749</v>
      </c>
      <c r="E444" s="1" t="s">
        <v>24</v>
      </c>
      <c r="F444" s="1" t="s">
        <v>24</v>
      </c>
      <c r="G444" s="1" t="s">
        <v>24</v>
      </c>
      <c r="H444" s="1" t="s">
        <v>24</v>
      </c>
      <c r="I444" s="1" t="s">
        <v>24</v>
      </c>
      <c r="J444" s="1" t="s">
        <v>24</v>
      </c>
      <c r="K444" s="1" t="s">
        <v>2743</v>
      </c>
      <c r="L444" s="1" t="s">
        <v>24</v>
      </c>
      <c r="M444" s="29">
        <v>694</v>
      </c>
      <c r="N444" s="1" t="s">
        <v>2750</v>
      </c>
      <c r="O444" s="1" t="s">
        <v>24</v>
      </c>
      <c r="P444" s="1" t="s">
        <v>24</v>
      </c>
      <c r="Q444" s="1" t="s">
        <v>24</v>
      </c>
      <c r="R444" s="1" t="s">
        <v>24</v>
      </c>
      <c r="S444" s="1" t="s">
        <v>24</v>
      </c>
      <c r="T444" s="1" t="s">
        <v>24</v>
      </c>
      <c r="U444" s="1" t="s">
        <v>1383</v>
      </c>
      <c r="AB444" s="1">
        <f>HYPERLINK(AA444,X444)</f>
        <v>0</v>
      </c>
    </row>
    <row r="445" spans="1:28" x14ac:dyDescent="0.25">
      <c r="A445" s="31">
        <v>588</v>
      </c>
      <c r="B445" s="1" t="s">
        <v>2751</v>
      </c>
      <c r="C445" s="1"/>
      <c r="D445" s="1" t="s">
        <v>2752</v>
      </c>
      <c r="E445" s="1" t="s">
        <v>24</v>
      </c>
      <c r="F445" s="1" t="s">
        <v>2753</v>
      </c>
      <c r="G445" s="1" t="s">
        <v>702</v>
      </c>
      <c r="H445" s="1" t="s">
        <v>2754</v>
      </c>
      <c r="I445" s="1" t="s">
        <v>70</v>
      </c>
      <c r="J445" t="s">
        <v>2642</v>
      </c>
      <c r="K445" s="1" t="s">
        <v>2743</v>
      </c>
      <c r="L445" s="1" t="s">
        <v>24</v>
      </c>
      <c r="M445" s="29">
        <v>628</v>
      </c>
      <c r="N445" s="1" t="s">
        <v>2755</v>
      </c>
      <c r="O445" s="1" t="s">
        <v>24</v>
      </c>
      <c r="P445" s="1" t="s">
        <v>2756</v>
      </c>
      <c r="S445" s="1" t="s">
        <v>2757</v>
      </c>
      <c r="T445" s="1" t="s">
        <v>24</v>
      </c>
      <c r="U445" s="1" t="s">
        <v>2758</v>
      </c>
    </row>
    <row r="446" spans="1:28" s="15" customFormat="1" x14ac:dyDescent="0.25">
      <c r="A446" s="82" t="s">
        <v>24</v>
      </c>
      <c r="B446" s="82" t="s">
        <v>2759</v>
      </c>
      <c r="C446" s="82"/>
      <c r="D446" s="15" t="s">
        <v>2760</v>
      </c>
      <c r="E446" s="15" t="s">
        <v>2761</v>
      </c>
      <c r="F446" s="15" t="s">
        <v>2762</v>
      </c>
      <c r="G446" s="15" t="s">
        <v>2694</v>
      </c>
      <c r="H446" s="15" t="s">
        <v>24</v>
      </c>
      <c r="I446" s="15" t="s">
        <v>233</v>
      </c>
      <c r="J446" s="115" t="s">
        <v>2763</v>
      </c>
      <c r="K446" s="115" t="s">
        <v>24</v>
      </c>
      <c r="L446" s="26" t="s">
        <v>2764</v>
      </c>
      <c r="M446" s="83" t="s">
        <v>24</v>
      </c>
      <c r="N446" s="15" t="s">
        <v>2765</v>
      </c>
      <c r="O446" s="15" t="s">
        <v>24</v>
      </c>
      <c r="P446" s="15" t="s">
        <v>2766</v>
      </c>
      <c r="Q446" s="15" t="s">
        <v>24</v>
      </c>
      <c r="R446" s="15" t="s">
        <v>24</v>
      </c>
      <c r="S446" s="15" t="s">
        <v>24</v>
      </c>
      <c r="T446" s="15" t="s">
        <v>24</v>
      </c>
      <c r="U446" s="15" t="s">
        <v>2767</v>
      </c>
      <c r="AB446" s="15">
        <f t="shared" ref="AB446:AB457" si="22">HYPERLINK(AA446,X446)</f>
        <v>0</v>
      </c>
    </row>
    <row r="447" spans="1:28" x14ac:dyDescent="0.25">
      <c r="A447" s="31">
        <v>589</v>
      </c>
      <c r="B447" s="31" t="s">
        <v>22</v>
      </c>
      <c r="D447" s="1" t="s">
        <v>2768</v>
      </c>
      <c r="E447" s="1" t="s">
        <v>24</v>
      </c>
      <c r="F447" s="1" t="s">
        <v>24</v>
      </c>
      <c r="G447" s="1" t="s">
        <v>24</v>
      </c>
      <c r="H447" s="1" t="s">
        <v>24</v>
      </c>
      <c r="I447" s="1" t="s">
        <v>24</v>
      </c>
      <c r="J447" s="1" t="s">
        <v>24</v>
      </c>
      <c r="K447" s="1" t="s">
        <v>2743</v>
      </c>
      <c r="L447" s="1" t="s">
        <v>24</v>
      </c>
      <c r="M447" s="29">
        <v>670</v>
      </c>
      <c r="N447" s="1" t="s">
        <v>2769</v>
      </c>
      <c r="O447" s="1" t="s">
        <v>24</v>
      </c>
      <c r="P447" s="1" t="s">
        <v>24</v>
      </c>
      <c r="Q447" s="1" t="s">
        <v>24</v>
      </c>
      <c r="R447" s="1" t="s">
        <v>24</v>
      </c>
      <c r="S447" s="1" t="s">
        <v>24</v>
      </c>
      <c r="T447" s="1" t="s">
        <v>24</v>
      </c>
      <c r="U447" s="1" t="s">
        <v>1383</v>
      </c>
      <c r="AB447" s="1">
        <f t="shared" si="22"/>
        <v>0</v>
      </c>
    </row>
    <row r="448" spans="1:28" ht="13" x14ac:dyDescent="0.25">
      <c r="A448" s="31" t="s">
        <v>2770</v>
      </c>
      <c r="B448" s="31" t="s">
        <v>22</v>
      </c>
      <c r="D448" s="73" t="s">
        <v>2771</v>
      </c>
      <c r="E448" s="73" t="s">
        <v>2772</v>
      </c>
      <c r="F448" s="1" t="s">
        <v>2773</v>
      </c>
      <c r="G448" s="1" t="s">
        <v>2694</v>
      </c>
      <c r="H448" s="1" t="s">
        <v>2774</v>
      </c>
      <c r="I448" s="1" t="s">
        <v>50</v>
      </c>
      <c r="J448" s="1" t="s">
        <v>2763</v>
      </c>
      <c r="K448" s="1" t="s">
        <v>2775</v>
      </c>
      <c r="L448" s="1" t="s">
        <v>2776</v>
      </c>
      <c r="M448" s="46" t="s">
        <v>2777</v>
      </c>
      <c r="N448" s="1" t="s">
        <v>2778</v>
      </c>
      <c r="O448" s="1" t="s">
        <v>24</v>
      </c>
      <c r="P448" s="1" t="s">
        <v>24</v>
      </c>
      <c r="Q448" s="1" t="s">
        <v>24</v>
      </c>
      <c r="R448" s="1" t="s">
        <v>24</v>
      </c>
      <c r="S448" s="1" t="s">
        <v>24</v>
      </c>
      <c r="T448" s="1" t="s">
        <v>24</v>
      </c>
      <c r="U448" s="1" t="s">
        <v>2779</v>
      </c>
      <c r="AB448" s="1">
        <f t="shared" si="22"/>
        <v>0</v>
      </c>
    </row>
    <row r="449" spans="1:28" s="15" customFormat="1" x14ac:dyDescent="0.25">
      <c r="A449" s="82">
        <v>592</v>
      </c>
      <c r="B449" s="82" t="s">
        <v>22</v>
      </c>
      <c r="C449" s="82"/>
      <c r="D449" s="15" t="s">
        <v>2780</v>
      </c>
      <c r="E449" s="15" t="s">
        <v>24</v>
      </c>
      <c r="F449" s="15" t="s">
        <v>24</v>
      </c>
      <c r="G449" s="15" t="s">
        <v>24</v>
      </c>
      <c r="H449" s="15" t="s">
        <v>2781</v>
      </c>
      <c r="I449" s="15" t="s">
        <v>190</v>
      </c>
      <c r="J449" s="15" t="s">
        <v>24</v>
      </c>
      <c r="K449" s="15" t="s">
        <v>24</v>
      </c>
      <c r="L449" s="15" t="s">
        <v>24</v>
      </c>
      <c r="M449" s="83" t="s">
        <v>24</v>
      </c>
      <c r="N449" s="15" t="s">
        <v>24</v>
      </c>
      <c r="O449" s="15" t="s">
        <v>24</v>
      </c>
      <c r="P449" s="15" t="s">
        <v>24</v>
      </c>
      <c r="Q449" s="15" t="s">
        <v>24</v>
      </c>
      <c r="R449" s="15" t="s">
        <v>24</v>
      </c>
      <c r="S449" s="15" t="s">
        <v>24</v>
      </c>
      <c r="T449" s="15" t="s">
        <v>24</v>
      </c>
      <c r="U449" s="15" t="s">
        <v>24</v>
      </c>
      <c r="AB449" s="15">
        <f t="shared" si="22"/>
        <v>0</v>
      </c>
    </row>
    <row r="450" spans="1:28" x14ac:dyDescent="0.25">
      <c r="A450" s="31">
        <v>593</v>
      </c>
      <c r="B450" s="31" t="s">
        <v>22</v>
      </c>
      <c r="D450" s="1" t="s">
        <v>2782</v>
      </c>
      <c r="E450" s="1" t="s">
        <v>2783</v>
      </c>
      <c r="F450" s="1" t="s">
        <v>2784</v>
      </c>
      <c r="G450" s="1" t="s">
        <v>2785</v>
      </c>
      <c r="I450" s="1" t="s">
        <v>29</v>
      </c>
      <c r="J450" s="1" t="s">
        <v>2642</v>
      </c>
      <c r="K450" s="1" t="s">
        <v>2786</v>
      </c>
      <c r="L450" s="1" t="s">
        <v>2787</v>
      </c>
      <c r="M450" s="29" t="s">
        <v>555</v>
      </c>
      <c r="N450" s="1" t="s">
        <v>2788</v>
      </c>
      <c r="O450" s="1" t="s">
        <v>24</v>
      </c>
      <c r="P450" s="1" t="s">
        <v>24</v>
      </c>
      <c r="Q450" s="1" t="s">
        <v>2789</v>
      </c>
      <c r="R450" s="1" t="s">
        <v>29</v>
      </c>
      <c r="S450" s="1" t="s">
        <v>24</v>
      </c>
      <c r="T450" s="1" t="s">
        <v>24</v>
      </c>
      <c r="U450" s="1" t="s">
        <v>2790</v>
      </c>
      <c r="AB450" s="1">
        <f t="shared" si="22"/>
        <v>0</v>
      </c>
    </row>
    <row r="451" spans="1:28" x14ac:dyDescent="0.25">
      <c r="A451" s="31">
        <v>594</v>
      </c>
      <c r="B451" s="31" t="s">
        <v>22</v>
      </c>
      <c r="D451" s="1" t="s">
        <v>2791</v>
      </c>
      <c r="E451" s="1" t="s">
        <v>24</v>
      </c>
      <c r="F451" s="1" t="s">
        <v>2792</v>
      </c>
      <c r="G451" s="1" t="s">
        <v>2793</v>
      </c>
      <c r="I451" s="1" t="s">
        <v>70</v>
      </c>
      <c r="J451" s="1" t="s">
        <v>24</v>
      </c>
      <c r="K451" s="1" t="s">
        <v>2794</v>
      </c>
      <c r="L451" s="1" t="s">
        <v>2795</v>
      </c>
      <c r="M451" s="29" t="s">
        <v>555</v>
      </c>
      <c r="N451" s="1" t="s">
        <v>2796</v>
      </c>
      <c r="O451" s="1" t="s">
        <v>24</v>
      </c>
      <c r="P451" s="1" t="s">
        <v>24</v>
      </c>
      <c r="Q451" s="1" t="s">
        <v>24</v>
      </c>
      <c r="R451" s="1" t="s">
        <v>24</v>
      </c>
      <c r="S451" s="1" t="s">
        <v>24</v>
      </c>
      <c r="T451" s="1" t="s">
        <v>24</v>
      </c>
      <c r="U451" s="1" t="s">
        <v>24</v>
      </c>
      <c r="AB451" s="1">
        <f t="shared" si="22"/>
        <v>0</v>
      </c>
    </row>
    <row r="452" spans="1:28" x14ac:dyDescent="0.25">
      <c r="A452" s="31">
        <v>595</v>
      </c>
      <c r="B452" s="31" t="s">
        <v>22</v>
      </c>
      <c r="D452" s="1" t="s">
        <v>2797</v>
      </c>
      <c r="E452" s="1" t="s">
        <v>2798</v>
      </c>
      <c r="F452" s="23" t="s">
        <v>2799</v>
      </c>
      <c r="G452" s="1" t="s">
        <v>24</v>
      </c>
      <c r="H452" s="1" t="s">
        <v>24</v>
      </c>
      <c r="I452" s="1" t="s">
        <v>29</v>
      </c>
      <c r="J452" s="1" t="s">
        <v>24</v>
      </c>
      <c r="K452" s="1" t="s">
        <v>2800</v>
      </c>
      <c r="L452" s="1" t="s">
        <v>2801</v>
      </c>
      <c r="M452" s="29" t="s">
        <v>555</v>
      </c>
      <c r="N452" s="1" t="s">
        <v>2802</v>
      </c>
      <c r="O452" s="1" t="s">
        <v>24</v>
      </c>
      <c r="P452" s="1" t="s">
        <v>24</v>
      </c>
      <c r="Q452" s="1" t="s">
        <v>24</v>
      </c>
      <c r="R452" s="1" t="s">
        <v>24</v>
      </c>
      <c r="S452" s="1" t="s">
        <v>24</v>
      </c>
      <c r="T452" s="1" t="s">
        <v>24</v>
      </c>
      <c r="U452" s="1" t="s">
        <v>24</v>
      </c>
      <c r="AB452" s="1">
        <f t="shared" si="22"/>
        <v>0</v>
      </c>
    </row>
    <row r="453" spans="1:28" s="99" customFormat="1" ht="13" x14ac:dyDescent="0.25">
      <c r="A453" s="98" t="s">
        <v>2803</v>
      </c>
      <c r="B453" s="98" t="s">
        <v>22</v>
      </c>
      <c r="C453" s="98"/>
      <c r="D453" s="99" t="s">
        <v>2804</v>
      </c>
      <c r="E453" s="99" t="s">
        <v>2805</v>
      </c>
      <c r="F453" s="55" t="s">
        <v>440</v>
      </c>
      <c r="G453" s="99" t="s">
        <v>2806</v>
      </c>
      <c r="H453" s="99" t="s">
        <v>2807</v>
      </c>
      <c r="I453" s="99" t="s">
        <v>2808</v>
      </c>
      <c r="J453" s="100" t="s">
        <v>2809</v>
      </c>
      <c r="K453" s="100" t="s">
        <v>2810</v>
      </c>
      <c r="L453" s="99" t="s">
        <v>2811</v>
      </c>
      <c r="M453" s="101" t="s">
        <v>555</v>
      </c>
      <c r="N453" s="99" t="s">
        <v>2812</v>
      </c>
      <c r="O453" s="99" t="s">
        <v>2813</v>
      </c>
      <c r="P453" s="99" t="s">
        <v>2814</v>
      </c>
      <c r="Q453" s="99" t="s">
        <v>24</v>
      </c>
      <c r="R453" s="99" t="s">
        <v>195</v>
      </c>
      <c r="S453" s="99" t="s">
        <v>2815</v>
      </c>
      <c r="T453" s="99" t="s">
        <v>24</v>
      </c>
      <c r="U453" s="99" t="s">
        <v>2816</v>
      </c>
      <c r="AB453" s="99">
        <f t="shared" si="22"/>
        <v>0</v>
      </c>
    </row>
    <row r="454" spans="1:28" x14ac:dyDescent="0.25">
      <c r="A454" s="31">
        <v>597</v>
      </c>
      <c r="B454" s="31" t="s">
        <v>22</v>
      </c>
      <c r="D454" s="1" t="s">
        <v>2817</v>
      </c>
      <c r="E454" s="1" t="s">
        <v>24</v>
      </c>
      <c r="F454" s="1" t="s">
        <v>24</v>
      </c>
      <c r="G454" s="1" t="s">
        <v>24</v>
      </c>
      <c r="H454" s="23" t="s">
        <v>2818</v>
      </c>
      <c r="I454" s="1" t="s">
        <v>973</v>
      </c>
      <c r="J454" s="1" t="s">
        <v>24</v>
      </c>
      <c r="K454" s="1" t="s">
        <v>2819</v>
      </c>
      <c r="L454" s="23" t="s">
        <v>2820</v>
      </c>
      <c r="M454" s="29">
        <v>527</v>
      </c>
      <c r="N454" s="1" t="s">
        <v>2821</v>
      </c>
      <c r="O454" s="1" t="s">
        <v>24</v>
      </c>
      <c r="P454" s="1" t="s">
        <v>24</v>
      </c>
      <c r="Q454" s="1" t="s">
        <v>24</v>
      </c>
      <c r="R454" s="1" t="s">
        <v>24</v>
      </c>
      <c r="S454" s="1" t="s">
        <v>24</v>
      </c>
      <c r="T454" s="1" t="s">
        <v>24</v>
      </c>
      <c r="U454" s="1" t="s">
        <v>24</v>
      </c>
      <c r="AB454" s="1">
        <f t="shared" si="22"/>
        <v>0</v>
      </c>
    </row>
    <row r="455" spans="1:28" s="127" customFormat="1" ht="13" x14ac:dyDescent="0.25">
      <c r="A455" s="126">
        <v>598</v>
      </c>
      <c r="B455" s="126" t="s">
        <v>22</v>
      </c>
      <c r="C455" s="126"/>
      <c r="D455" s="127" t="s">
        <v>2822</v>
      </c>
      <c r="E455" s="172" t="s">
        <v>2823</v>
      </c>
      <c r="F455" s="127" t="s">
        <v>2824</v>
      </c>
      <c r="G455" s="127" t="s">
        <v>2825</v>
      </c>
      <c r="H455" s="127" t="s">
        <v>2826</v>
      </c>
      <c r="I455" s="127" t="s">
        <v>29</v>
      </c>
      <c r="J455" s="127" t="s">
        <v>135</v>
      </c>
      <c r="K455" s="127" t="s">
        <v>2827</v>
      </c>
      <c r="L455" s="127" t="s">
        <v>2828</v>
      </c>
      <c r="M455" s="128" t="s">
        <v>555</v>
      </c>
      <c r="N455" s="127" t="s">
        <v>2829</v>
      </c>
      <c r="O455" s="127" t="s">
        <v>24</v>
      </c>
      <c r="P455" s="127" t="s">
        <v>24</v>
      </c>
      <c r="Q455" s="127" t="s">
        <v>24</v>
      </c>
      <c r="R455" s="127" t="s">
        <v>24</v>
      </c>
      <c r="S455" s="127" t="s">
        <v>24</v>
      </c>
      <c r="T455" s="127" t="s">
        <v>24</v>
      </c>
      <c r="U455" s="127" t="s">
        <v>2830</v>
      </c>
      <c r="AB455" s="127">
        <f t="shared" si="22"/>
        <v>0</v>
      </c>
    </row>
    <row r="456" spans="1:28" x14ac:dyDescent="0.25">
      <c r="A456" s="31">
        <v>599</v>
      </c>
      <c r="B456" s="31" t="s">
        <v>22</v>
      </c>
      <c r="D456" s="1" t="s">
        <v>2831</v>
      </c>
      <c r="E456" s="1" t="s">
        <v>24</v>
      </c>
      <c r="F456" s="1" t="s">
        <v>2832</v>
      </c>
      <c r="G456" s="1" t="s">
        <v>24</v>
      </c>
      <c r="H456" s="1" t="s">
        <v>24</v>
      </c>
      <c r="I456" s="23" t="s">
        <v>29</v>
      </c>
      <c r="J456" s="1" t="s">
        <v>24</v>
      </c>
      <c r="K456" s="1" t="s">
        <v>2833</v>
      </c>
      <c r="L456" s="1" t="s">
        <v>2834</v>
      </c>
      <c r="M456" s="29" t="s">
        <v>555</v>
      </c>
      <c r="N456" s="1" t="s">
        <v>2835</v>
      </c>
      <c r="O456" s="1" t="s">
        <v>24</v>
      </c>
      <c r="P456" s="1" t="s">
        <v>2836</v>
      </c>
      <c r="Q456" s="1" t="s">
        <v>24</v>
      </c>
      <c r="R456" s="1" t="s">
        <v>24</v>
      </c>
      <c r="S456" s="1" t="s">
        <v>24</v>
      </c>
      <c r="T456" s="1" t="s">
        <v>24</v>
      </c>
      <c r="U456" s="1" t="s">
        <v>24</v>
      </c>
      <c r="AB456" s="1">
        <f t="shared" si="22"/>
        <v>0</v>
      </c>
    </row>
    <row r="457" spans="1:28" x14ac:dyDescent="0.25">
      <c r="A457" s="31">
        <v>600</v>
      </c>
      <c r="B457" s="31" t="s">
        <v>22</v>
      </c>
      <c r="D457" s="1" t="s">
        <v>2837</v>
      </c>
      <c r="E457" s="1" t="s">
        <v>24</v>
      </c>
      <c r="F457" s="1" t="s">
        <v>24</v>
      </c>
      <c r="G457" s="1" t="s">
        <v>24</v>
      </c>
      <c r="H457" s="1" t="s">
        <v>24</v>
      </c>
      <c r="I457" s="1" t="s">
        <v>24</v>
      </c>
      <c r="J457" s="1" t="s">
        <v>24</v>
      </c>
      <c r="K457" s="1" t="s">
        <v>2833</v>
      </c>
      <c r="L457" s="1" t="s">
        <v>24</v>
      </c>
      <c r="M457" s="29">
        <v>694</v>
      </c>
      <c r="N457" s="1" t="s">
        <v>2838</v>
      </c>
      <c r="O457" s="1" t="s">
        <v>24</v>
      </c>
      <c r="P457" s="1" t="s">
        <v>24</v>
      </c>
      <c r="Q457" s="1" t="s">
        <v>24</v>
      </c>
      <c r="R457" s="1" t="s">
        <v>24</v>
      </c>
      <c r="S457" s="1" t="s">
        <v>24</v>
      </c>
      <c r="T457" s="1" t="s">
        <v>24</v>
      </c>
      <c r="U457" s="1" t="s">
        <v>1383</v>
      </c>
      <c r="AB457" s="1">
        <f t="shared" si="22"/>
        <v>0</v>
      </c>
    </row>
    <row r="458" spans="1:28" x14ac:dyDescent="0.25">
      <c r="A458" s="31" t="s">
        <v>2839</v>
      </c>
      <c r="B458" s="31" t="s">
        <v>22</v>
      </c>
      <c r="D458" s="56" t="s">
        <v>2840</v>
      </c>
      <c r="E458" s="56" t="s">
        <v>2841</v>
      </c>
      <c r="F458" s="1" t="s">
        <v>117</v>
      </c>
      <c r="G458" s="1" t="s">
        <v>2842</v>
      </c>
      <c r="H458" s="1" t="s">
        <v>2843</v>
      </c>
      <c r="I458" s="1" t="s">
        <v>29</v>
      </c>
      <c r="J458" s="1" t="s">
        <v>250</v>
      </c>
      <c r="K458" s="1" t="s">
        <v>2844</v>
      </c>
      <c r="L458" s="1" t="s">
        <v>2845</v>
      </c>
      <c r="M458" s="29">
        <v>449</v>
      </c>
      <c r="N458" s="1" t="s">
        <v>2846</v>
      </c>
      <c r="O458" s="1" t="s">
        <v>24</v>
      </c>
      <c r="P458" s="1" t="s">
        <v>24</v>
      </c>
      <c r="Q458" s="1" t="s">
        <v>24</v>
      </c>
      <c r="R458" s="1" t="s">
        <v>24</v>
      </c>
      <c r="S458" s="1" t="s">
        <v>121</v>
      </c>
      <c r="T458" s="1" t="s">
        <v>24</v>
      </c>
      <c r="U458" s="1" t="s">
        <v>2847</v>
      </c>
    </row>
    <row r="459" spans="1:28" x14ac:dyDescent="0.25">
      <c r="A459" s="31">
        <v>602</v>
      </c>
      <c r="B459" s="31" t="s">
        <v>22</v>
      </c>
      <c r="D459" s="56" t="s">
        <v>2848</v>
      </c>
      <c r="E459" s="1" t="s">
        <v>2849</v>
      </c>
      <c r="F459" s="1" t="s">
        <v>117</v>
      </c>
      <c r="G459" s="1" t="s">
        <v>24</v>
      </c>
      <c r="H459" s="1" t="s">
        <v>2843</v>
      </c>
      <c r="I459" s="1" t="s">
        <v>29</v>
      </c>
      <c r="J459" s="1" t="s">
        <v>24</v>
      </c>
      <c r="K459" s="1" t="s">
        <v>2850</v>
      </c>
      <c r="L459" s="1" t="s">
        <v>2851</v>
      </c>
      <c r="M459" s="29">
        <v>492</v>
      </c>
      <c r="N459" s="1" t="s">
        <v>2852</v>
      </c>
      <c r="O459" s="1" t="s">
        <v>24</v>
      </c>
      <c r="P459" s="1" t="s">
        <v>24</v>
      </c>
      <c r="Q459" s="1" t="s">
        <v>24</v>
      </c>
      <c r="R459" s="1" t="s">
        <v>24</v>
      </c>
      <c r="S459" s="1" t="s">
        <v>121</v>
      </c>
      <c r="T459" s="1" t="s">
        <v>24</v>
      </c>
      <c r="U459" s="1" t="s">
        <v>24</v>
      </c>
      <c r="AB459" s="1">
        <f t="shared" ref="AB459:AB464" si="23">HYPERLINK(AA459,X459)</f>
        <v>0</v>
      </c>
    </row>
    <row r="460" spans="1:28" ht="13" x14ac:dyDescent="0.3">
      <c r="A460" s="31">
        <v>603</v>
      </c>
      <c r="B460" s="31" t="s">
        <v>22</v>
      </c>
      <c r="D460" s="1" t="s">
        <v>2853</v>
      </c>
      <c r="E460" s="23" t="s">
        <v>2854</v>
      </c>
      <c r="F460" s="1" t="s">
        <v>24</v>
      </c>
      <c r="G460" s="1" t="s">
        <v>2694</v>
      </c>
      <c r="H460" s="1" t="s">
        <v>24</v>
      </c>
      <c r="I460" s="1" t="s">
        <v>24</v>
      </c>
      <c r="J460" s="1" t="s">
        <v>2763</v>
      </c>
      <c r="K460" s="1" t="s">
        <v>2850</v>
      </c>
      <c r="L460" s="1" t="s">
        <v>24</v>
      </c>
      <c r="M460" s="29" t="s">
        <v>543</v>
      </c>
      <c r="N460" s="1" t="s">
        <v>2855</v>
      </c>
      <c r="O460" s="1" t="s">
        <v>24</v>
      </c>
      <c r="P460" s="1" t="s">
        <v>24</v>
      </c>
      <c r="Q460" s="1" t="s">
        <v>24</v>
      </c>
      <c r="R460" s="1" t="s">
        <v>195</v>
      </c>
      <c r="S460" s="1" t="s">
        <v>24</v>
      </c>
      <c r="T460" s="1" t="s">
        <v>24</v>
      </c>
      <c r="U460" t="s">
        <v>2856</v>
      </c>
      <c r="AB460" s="1">
        <f t="shared" si="23"/>
        <v>0</v>
      </c>
    </row>
    <row r="461" spans="1:28" x14ac:dyDescent="0.25">
      <c r="A461" s="31">
        <v>604</v>
      </c>
      <c r="B461" s="31" t="s">
        <v>22</v>
      </c>
      <c r="D461" s="1" t="s">
        <v>2857</v>
      </c>
      <c r="E461" s="1" t="s">
        <v>24</v>
      </c>
      <c r="F461" s="1" t="s">
        <v>24</v>
      </c>
      <c r="G461" s="1" t="s">
        <v>24</v>
      </c>
      <c r="H461" s="1" t="s">
        <v>24</v>
      </c>
      <c r="I461" s="1" t="s">
        <v>1766</v>
      </c>
      <c r="J461" s="1" t="s">
        <v>24</v>
      </c>
      <c r="K461" s="1" t="s">
        <v>2850</v>
      </c>
      <c r="L461" s="1" t="s">
        <v>2858</v>
      </c>
      <c r="M461" s="29">
        <v>527</v>
      </c>
      <c r="N461" s="1" t="s">
        <v>2859</v>
      </c>
      <c r="O461" s="1" t="s">
        <v>24</v>
      </c>
      <c r="P461" s="23" t="s">
        <v>2860</v>
      </c>
      <c r="Q461" s="1" t="s">
        <v>24</v>
      </c>
      <c r="R461" s="1" t="s">
        <v>24</v>
      </c>
      <c r="S461" s="1" t="s">
        <v>24</v>
      </c>
      <c r="T461" s="1" t="s">
        <v>24</v>
      </c>
      <c r="U461" s="1" t="s">
        <v>24</v>
      </c>
      <c r="AB461" s="1">
        <f t="shared" si="23"/>
        <v>0</v>
      </c>
    </row>
    <row r="462" spans="1:28" s="73" customFormat="1" x14ac:dyDescent="0.25">
      <c r="A462" s="72">
        <v>605</v>
      </c>
      <c r="B462" s="72" t="s">
        <v>339</v>
      </c>
      <c r="C462" s="72"/>
      <c r="D462" s="73" t="s">
        <v>2861</v>
      </c>
      <c r="E462" s="122" t="s">
        <v>2862</v>
      </c>
      <c r="F462" s="73" t="s">
        <v>24</v>
      </c>
      <c r="G462" s="73" t="s">
        <v>2863</v>
      </c>
      <c r="H462" s="122" t="s">
        <v>2864</v>
      </c>
      <c r="I462" s="73" t="s">
        <v>70</v>
      </c>
      <c r="J462" s="73" t="s">
        <v>1767</v>
      </c>
      <c r="K462" s="73" t="s">
        <v>2865</v>
      </c>
      <c r="L462" s="73" t="s">
        <v>2866</v>
      </c>
      <c r="M462" s="75" t="s">
        <v>794</v>
      </c>
      <c r="N462" s="73" t="s">
        <v>2867</v>
      </c>
      <c r="O462" s="73" t="s">
        <v>24</v>
      </c>
      <c r="P462" s="122" t="s">
        <v>2868</v>
      </c>
      <c r="Q462" s="73" t="s">
        <v>24</v>
      </c>
      <c r="R462" s="73" t="s">
        <v>2869</v>
      </c>
      <c r="S462" s="73" t="s">
        <v>24</v>
      </c>
      <c r="T462" s="73" t="s">
        <v>24</v>
      </c>
      <c r="U462" s="73" t="s">
        <v>24</v>
      </c>
      <c r="AB462" s="73">
        <f t="shared" si="23"/>
        <v>0</v>
      </c>
    </row>
    <row r="463" spans="1:28" x14ac:dyDescent="0.25">
      <c r="A463" s="31">
        <v>606</v>
      </c>
      <c r="B463" s="31" t="s">
        <v>355</v>
      </c>
      <c r="D463" s="1" t="s">
        <v>2870</v>
      </c>
      <c r="E463" s="1" t="s">
        <v>24</v>
      </c>
      <c r="F463" s="1" t="s">
        <v>2871</v>
      </c>
      <c r="G463" s="1" t="s">
        <v>1922</v>
      </c>
      <c r="H463" s="1" t="s">
        <v>24</v>
      </c>
      <c r="I463" s="1" t="s">
        <v>233</v>
      </c>
      <c r="J463" s="1" t="s">
        <v>2809</v>
      </c>
      <c r="K463" s="1" t="s">
        <v>2865</v>
      </c>
      <c r="L463" s="1" t="s">
        <v>2872</v>
      </c>
      <c r="M463" s="1" t="s">
        <v>2873</v>
      </c>
      <c r="N463" s="1" t="s">
        <v>2874</v>
      </c>
      <c r="O463" s="1" t="s">
        <v>24</v>
      </c>
      <c r="P463" s="1" t="s">
        <v>24</v>
      </c>
      <c r="Q463" s="1" t="s">
        <v>24</v>
      </c>
      <c r="R463" s="1" t="s">
        <v>24</v>
      </c>
      <c r="S463" s="1" t="s">
        <v>24</v>
      </c>
      <c r="T463" s="1" t="s">
        <v>24</v>
      </c>
      <c r="U463" s="1" t="s">
        <v>24</v>
      </c>
      <c r="AB463" s="1">
        <f t="shared" si="23"/>
        <v>0</v>
      </c>
    </row>
    <row r="464" spans="1:28" ht="13" x14ac:dyDescent="0.25">
      <c r="A464" s="31">
        <v>607</v>
      </c>
      <c r="B464" s="31" t="s">
        <v>22</v>
      </c>
      <c r="D464" s="1" t="s">
        <v>2875</v>
      </c>
      <c r="E464" s="1" t="s">
        <v>24</v>
      </c>
      <c r="F464" s="1" t="s">
        <v>24</v>
      </c>
      <c r="G464" s="1" t="s">
        <v>501</v>
      </c>
      <c r="I464" s="1" t="s">
        <v>70</v>
      </c>
      <c r="J464" s="1" t="s">
        <v>24</v>
      </c>
      <c r="K464" s="1" t="s">
        <v>2876</v>
      </c>
      <c r="L464" s="1" t="s">
        <v>2877</v>
      </c>
      <c r="M464" s="29">
        <v>670</v>
      </c>
      <c r="N464" s="1" t="s">
        <v>2878</v>
      </c>
      <c r="O464" s="1" t="s">
        <v>24</v>
      </c>
      <c r="P464" s="1" t="s">
        <v>24</v>
      </c>
      <c r="Q464" s="1" t="s">
        <v>24</v>
      </c>
      <c r="R464" s="1" t="s">
        <v>24</v>
      </c>
      <c r="S464" s="1" t="s">
        <v>24</v>
      </c>
      <c r="T464" s="1" t="s">
        <v>24</v>
      </c>
      <c r="U464" s="1" t="s">
        <v>2879</v>
      </c>
      <c r="AB464" s="1">
        <f t="shared" si="23"/>
        <v>0</v>
      </c>
    </row>
    <row r="465" spans="1:28" ht="13" x14ac:dyDescent="0.25">
      <c r="A465" s="31">
        <v>608</v>
      </c>
      <c r="B465" s="31" t="s">
        <v>22</v>
      </c>
      <c r="D465" s="1" t="s">
        <v>2880</v>
      </c>
      <c r="E465" s="1" t="s">
        <v>24</v>
      </c>
      <c r="F465" s="1" t="s">
        <v>2881</v>
      </c>
      <c r="G465" s="1" t="s">
        <v>2882</v>
      </c>
      <c r="H465" s="1" t="s">
        <v>2883</v>
      </c>
      <c r="I465" s="1" t="s">
        <v>70</v>
      </c>
      <c r="J465" s="1" t="s">
        <v>2642</v>
      </c>
      <c r="K465" t="s">
        <v>2884</v>
      </c>
      <c r="L465" s="1" t="s">
        <v>2885</v>
      </c>
      <c r="M465" s="29" t="s">
        <v>555</v>
      </c>
      <c r="N465" s="1" t="s">
        <v>2886</v>
      </c>
      <c r="O465" s="1" t="s">
        <v>24</v>
      </c>
      <c r="P465" s="1" t="s">
        <v>24</v>
      </c>
      <c r="Q465" s="1" t="s">
        <v>24</v>
      </c>
      <c r="R465" s="1" t="s">
        <v>24</v>
      </c>
      <c r="S465" s="1" t="s">
        <v>2388</v>
      </c>
      <c r="T465" s="1" t="s">
        <v>24</v>
      </c>
      <c r="U465" s="1" t="s">
        <v>2887</v>
      </c>
    </row>
    <row r="466" spans="1:28" x14ac:dyDescent="0.25">
      <c r="A466" s="31">
        <v>609</v>
      </c>
      <c r="B466" s="31" t="s">
        <v>339</v>
      </c>
      <c r="D466" s="1" t="s">
        <v>2888</v>
      </c>
      <c r="E466" s="1" t="s">
        <v>24</v>
      </c>
      <c r="F466" s="1" t="s">
        <v>24</v>
      </c>
      <c r="G466" s="1" t="s">
        <v>2889</v>
      </c>
      <c r="I466" s="1" t="s">
        <v>24</v>
      </c>
      <c r="J466" s="1" t="s">
        <v>2763</v>
      </c>
      <c r="K466" s="1" t="s">
        <v>24</v>
      </c>
      <c r="L466" s="1" t="s">
        <v>24</v>
      </c>
      <c r="M466" s="29">
        <v>442</v>
      </c>
      <c r="N466" s="1" t="s">
        <v>2890</v>
      </c>
      <c r="O466" s="1" t="s">
        <v>24</v>
      </c>
      <c r="P466" s="1" t="s">
        <v>24</v>
      </c>
      <c r="Q466" s="1" t="s">
        <v>24</v>
      </c>
      <c r="R466" s="1" t="s">
        <v>24</v>
      </c>
      <c r="S466" s="1" t="s">
        <v>24</v>
      </c>
      <c r="T466" s="1" t="s">
        <v>24</v>
      </c>
      <c r="U466" t="s">
        <v>464</v>
      </c>
      <c r="AB466" s="1">
        <f t="shared" ref="AB466:AB475" si="24">HYPERLINK(AA466,X466)</f>
        <v>0</v>
      </c>
    </row>
    <row r="467" spans="1:28" x14ac:dyDescent="0.25">
      <c r="A467" s="31">
        <v>610</v>
      </c>
      <c r="B467" s="31" t="s">
        <v>22</v>
      </c>
      <c r="D467" s="1" t="s">
        <v>2891</v>
      </c>
      <c r="E467" s="1" t="s">
        <v>24</v>
      </c>
      <c r="F467" s="1" t="s">
        <v>24</v>
      </c>
      <c r="G467" s="1" t="s">
        <v>24</v>
      </c>
      <c r="H467" s="1" t="s">
        <v>24</v>
      </c>
      <c r="I467" s="1" t="s">
        <v>24</v>
      </c>
      <c r="J467" s="1" t="s">
        <v>24</v>
      </c>
      <c r="K467" s="1" t="s">
        <v>2892</v>
      </c>
      <c r="L467" s="1" t="s">
        <v>2893</v>
      </c>
      <c r="M467" s="29">
        <v>527</v>
      </c>
      <c r="N467" s="1" t="s">
        <v>2894</v>
      </c>
      <c r="O467" s="1" t="s">
        <v>24</v>
      </c>
      <c r="P467" s="1" t="s">
        <v>24</v>
      </c>
      <c r="Q467" s="1" t="s">
        <v>24</v>
      </c>
      <c r="R467" s="1" t="s">
        <v>24</v>
      </c>
      <c r="S467" s="1" t="s">
        <v>24</v>
      </c>
      <c r="T467" s="1" t="s">
        <v>24</v>
      </c>
      <c r="U467" s="1" t="s">
        <v>24</v>
      </c>
      <c r="AB467" s="1">
        <f t="shared" si="24"/>
        <v>0</v>
      </c>
    </row>
    <row r="468" spans="1:28" x14ac:dyDescent="0.25">
      <c r="A468" s="31">
        <v>611</v>
      </c>
      <c r="B468" s="31" t="s">
        <v>22</v>
      </c>
      <c r="D468" s="1" t="s">
        <v>2895</v>
      </c>
      <c r="E468" s="1" t="s">
        <v>24</v>
      </c>
      <c r="F468" s="1" t="s">
        <v>24</v>
      </c>
      <c r="G468" s="1" t="s">
        <v>24</v>
      </c>
      <c r="H468" s="1" t="s">
        <v>24</v>
      </c>
      <c r="I468" s="1" t="s">
        <v>24</v>
      </c>
      <c r="J468" s="1" t="s">
        <v>24</v>
      </c>
      <c r="K468" s="1" t="s">
        <v>2892</v>
      </c>
      <c r="L468" s="23" t="s">
        <v>2896</v>
      </c>
      <c r="M468" s="29" t="s">
        <v>555</v>
      </c>
      <c r="N468" s="1" t="s">
        <v>2897</v>
      </c>
      <c r="O468" s="1" t="s">
        <v>24</v>
      </c>
      <c r="P468" s="1" t="s">
        <v>24</v>
      </c>
      <c r="Q468" s="1" t="s">
        <v>24</v>
      </c>
      <c r="R468" s="1" t="s">
        <v>24</v>
      </c>
      <c r="S468" s="1" t="s">
        <v>593</v>
      </c>
      <c r="T468" s="1" t="s">
        <v>24</v>
      </c>
      <c r="U468" s="1" t="s">
        <v>24</v>
      </c>
      <c r="AB468" s="1">
        <f t="shared" si="24"/>
        <v>0</v>
      </c>
    </row>
    <row r="469" spans="1:28" x14ac:dyDescent="0.25">
      <c r="A469" s="31">
        <v>612</v>
      </c>
      <c r="B469" s="31" t="s">
        <v>22</v>
      </c>
      <c r="D469" s="1" t="s">
        <v>2898</v>
      </c>
      <c r="E469" s="1" t="s">
        <v>24</v>
      </c>
      <c r="F469" s="1" t="s">
        <v>24</v>
      </c>
      <c r="G469" s="1" t="s">
        <v>2899</v>
      </c>
      <c r="I469" s="1" t="s">
        <v>29</v>
      </c>
      <c r="J469" s="1" t="s">
        <v>2763</v>
      </c>
      <c r="K469" s="1" t="s">
        <v>2900</v>
      </c>
      <c r="L469" s="1" t="s">
        <v>2901</v>
      </c>
      <c r="M469" s="29" t="s">
        <v>555</v>
      </c>
      <c r="N469" s="1" t="s">
        <v>2902</v>
      </c>
      <c r="O469" s="1" t="s">
        <v>24</v>
      </c>
      <c r="P469" s="1" t="s">
        <v>2903</v>
      </c>
      <c r="Q469" s="1" t="s">
        <v>24</v>
      </c>
      <c r="R469" s="1" t="s">
        <v>24</v>
      </c>
      <c r="S469" s="1" t="s">
        <v>24</v>
      </c>
      <c r="T469" s="1" t="s">
        <v>24</v>
      </c>
      <c r="U469" s="1" t="s">
        <v>2904</v>
      </c>
      <c r="AB469" s="1">
        <f t="shared" si="24"/>
        <v>0</v>
      </c>
    </row>
    <row r="470" spans="1:28" x14ac:dyDescent="0.25">
      <c r="A470" s="31">
        <v>614</v>
      </c>
      <c r="B470" s="31" t="s">
        <v>22</v>
      </c>
      <c r="D470" s="1" t="s">
        <v>2905</v>
      </c>
      <c r="E470" s="1" t="s">
        <v>24</v>
      </c>
      <c r="F470" s="1" t="s">
        <v>24</v>
      </c>
      <c r="G470" s="1" t="s">
        <v>24</v>
      </c>
      <c r="H470" s="1" t="s">
        <v>24</v>
      </c>
      <c r="I470" s="1" t="s">
        <v>29</v>
      </c>
      <c r="J470" s="1" t="s">
        <v>24</v>
      </c>
      <c r="K470" s="1" t="s">
        <v>2906</v>
      </c>
      <c r="L470" s="1" t="s">
        <v>2907</v>
      </c>
      <c r="M470" s="29" t="s">
        <v>555</v>
      </c>
      <c r="N470" s="1" t="s">
        <v>2908</v>
      </c>
      <c r="O470" s="1" t="s">
        <v>24</v>
      </c>
      <c r="P470" s="1" t="s">
        <v>24</v>
      </c>
      <c r="Q470" s="1" t="s">
        <v>24</v>
      </c>
      <c r="R470" s="1" t="s">
        <v>24</v>
      </c>
      <c r="S470" s="1" t="s">
        <v>24</v>
      </c>
      <c r="T470" s="1" t="s">
        <v>24</v>
      </c>
      <c r="U470" s="1" t="s">
        <v>2909</v>
      </c>
      <c r="AB470" s="1">
        <f t="shared" si="24"/>
        <v>0</v>
      </c>
    </row>
    <row r="471" spans="1:28" ht="13" x14ac:dyDescent="0.25">
      <c r="A471" s="31" t="s">
        <v>2910</v>
      </c>
      <c r="B471" s="31" t="s">
        <v>22</v>
      </c>
      <c r="D471" s="1" t="s">
        <v>2911</v>
      </c>
      <c r="E471" s="1" t="s">
        <v>2912</v>
      </c>
      <c r="F471" s="1" t="s">
        <v>2913</v>
      </c>
      <c r="G471" s="1" t="s">
        <v>2914</v>
      </c>
      <c r="H471" s="1" t="s">
        <v>2915</v>
      </c>
      <c r="I471" s="1" t="s">
        <v>29</v>
      </c>
      <c r="J471" s="1" t="s">
        <v>2642</v>
      </c>
      <c r="K471" s="1" t="s">
        <v>2916</v>
      </c>
      <c r="L471" s="1" t="s">
        <v>2917</v>
      </c>
      <c r="M471" s="29" t="s">
        <v>555</v>
      </c>
      <c r="N471" s="1" t="s">
        <v>2918</v>
      </c>
      <c r="O471" s="1" t="s">
        <v>24</v>
      </c>
      <c r="P471" s="1" t="s">
        <v>2919</v>
      </c>
      <c r="Q471" s="1" t="s">
        <v>24</v>
      </c>
      <c r="R471" s="1" t="s">
        <v>29</v>
      </c>
      <c r="S471" s="1" t="s">
        <v>24</v>
      </c>
      <c r="T471" s="1" t="s">
        <v>24</v>
      </c>
      <c r="U471" s="1" t="s">
        <v>2920</v>
      </c>
      <c r="AB471" s="1">
        <f t="shared" si="24"/>
        <v>0</v>
      </c>
    </row>
    <row r="472" spans="1:28" x14ac:dyDescent="0.25">
      <c r="A472" s="31">
        <v>621</v>
      </c>
      <c r="B472" s="31" t="s">
        <v>22</v>
      </c>
      <c r="D472" s="1" t="s">
        <v>2921</v>
      </c>
      <c r="E472" s="1" t="s">
        <v>24</v>
      </c>
      <c r="F472" s="1" t="s">
        <v>24</v>
      </c>
      <c r="G472" s="1" t="s">
        <v>24</v>
      </c>
      <c r="H472" s="1" t="s">
        <v>24</v>
      </c>
      <c r="I472" s="1" t="s">
        <v>70</v>
      </c>
      <c r="J472" s="1" t="s">
        <v>24</v>
      </c>
      <c r="K472" s="1" t="s">
        <v>2922</v>
      </c>
      <c r="L472" s="1" t="s">
        <v>2923</v>
      </c>
      <c r="M472" s="29" t="s">
        <v>555</v>
      </c>
      <c r="N472" s="1" t="s">
        <v>2924</v>
      </c>
      <c r="O472" s="1" t="s">
        <v>24</v>
      </c>
      <c r="P472" s="1" t="s">
        <v>24</v>
      </c>
      <c r="Q472" s="1" t="s">
        <v>24</v>
      </c>
      <c r="R472" s="1" t="s">
        <v>24</v>
      </c>
      <c r="S472" s="1" t="s">
        <v>24</v>
      </c>
      <c r="T472" s="1" t="s">
        <v>24</v>
      </c>
      <c r="U472" s="1" t="s">
        <v>2925</v>
      </c>
      <c r="AB472" s="1">
        <f t="shared" si="24"/>
        <v>0</v>
      </c>
    </row>
    <row r="473" spans="1:28" x14ac:dyDescent="0.25">
      <c r="A473" s="31">
        <v>622</v>
      </c>
      <c r="B473" s="31" t="s">
        <v>22</v>
      </c>
      <c r="D473" s="1" t="s">
        <v>2926</v>
      </c>
      <c r="E473" s="1" t="s">
        <v>24</v>
      </c>
      <c r="F473" s="1" t="s">
        <v>24</v>
      </c>
      <c r="G473" s="1" t="s">
        <v>24</v>
      </c>
      <c r="H473" s="11" t="s">
        <v>2927</v>
      </c>
      <c r="I473" s="1" t="s">
        <v>70</v>
      </c>
      <c r="J473" s="1" t="s">
        <v>24</v>
      </c>
      <c r="K473" s="1" t="s">
        <v>2928</v>
      </c>
      <c r="L473" t="s">
        <v>2929</v>
      </c>
      <c r="M473" s="29" t="s">
        <v>415</v>
      </c>
      <c r="N473" s="1" t="s">
        <v>2930</v>
      </c>
      <c r="O473" s="1" t="s">
        <v>24</v>
      </c>
      <c r="P473" s="1" t="s">
        <v>24</v>
      </c>
      <c r="Q473" s="1" t="s">
        <v>24</v>
      </c>
      <c r="R473" s="1" t="s">
        <v>24</v>
      </c>
      <c r="S473" s="1" t="s">
        <v>24</v>
      </c>
      <c r="T473" s="1" t="s">
        <v>24</v>
      </c>
      <c r="U473" s="1" t="s">
        <v>24</v>
      </c>
      <c r="AB473" s="1">
        <f t="shared" si="24"/>
        <v>0</v>
      </c>
    </row>
    <row r="474" spans="1:28" x14ac:dyDescent="0.25">
      <c r="A474" s="31">
        <v>623</v>
      </c>
      <c r="B474" s="31" t="s">
        <v>22</v>
      </c>
      <c r="D474" s="1" t="s">
        <v>2931</v>
      </c>
      <c r="E474" s="1" t="s">
        <v>24</v>
      </c>
      <c r="F474" s="1" t="s">
        <v>2932</v>
      </c>
      <c r="G474" s="1" t="s">
        <v>2694</v>
      </c>
      <c r="H474" s="11" t="s">
        <v>2933</v>
      </c>
      <c r="I474" s="1" t="s">
        <v>50</v>
      </c>
      <c r="J474" s="1" t="s">
        <v>2934</v>
      </c>
      <c r="K474" s="1" t="s">
        <v>2928</v>
      </c>
      <c r="L474" t="s">
        <v>2935</v>
      </c>
      <c r="M474" s="29" t="s">
        <v>2936</v>
      </c>
      <c r="N474" s="1" t="s">
        <v>2937</v>
      </c>
      <c r="O474" s="1" t="s">
        <v>24</v>
      </c>
      <c r="P474" s="23" t="s">
        <v>2938</v>
      </c>
      <c r="Q474" s="1" t="s">
        <v>24</v>
      </c>
      <c r="R474" s="1" t="s">
        <v>24</v>
      </c>
      <c r="S474" s="1" t="s">
        <v>24</v>
      </c>
      <c r="T474" s="1" t="s">
        <v>24</v>
      </c>
      <c r="U474" s="1" t="s">
        <v>24</v>
      </c>
      <c r="AB474" s="1">
        <f t="shared" si="24"/>
        <v>0</v>
      </c>
    </row>
    <row r="475" spans="1:28" s="39" customFormat="1" x14ac:dyDescent="0.25">
      <c r="A475" s="84">
        <v>624</v>
      </c>
      <c r="B475" s="84" t="s">
        <v>22</v>
      </c>
      <c r="C475" s="84"/>
      <c r="D475" s="39" t="s">
        <v>2939</v>
      </c>
      <c r="E475" s="39" t="s">
        <v>24</v>
      </c>
      <c r="F475" s="39" t="s">
        <v>2940</v>
      </c>
      <c r="G475" s="39" t="s">
        <v>2694</v>
      </c>
      <c r="H475" s="148" t="s">
        <v>2941</v>
      </c>
      <c r="I475" s="39" t="s">
        <v>50</v>
      </c>
      <c r="J475" s="39" t="s">
        <v>2942</v>
      </c>
      <c r="K475" s="39" t="s">
        <v>2928</v>
      </c>
      <c r="L475" s="39" t="s">
        <v>2943</v>
      </c>
      <c r="M475" s="86" t="s">
        <v>2936</v>
      </c>
      <c r="N475" s="39" t="s">
        <v>2944</v>
      </c>
      <c r="O475" s="39" t="s">
        <v>24</v>
      </c>
      <c r="P475" s="147" t="s">
        <v>2938</v>
      </c>
      <c r="Q475" s="39" t="s">
        <v>24</v>
      </c>
      <c r="R475" s="39" t="s">
        <v>24</v>
      </c>
      <c r="S475" s="39" t="s">
        <v>24</v>
      </c>
      <c r="T475" s="39" t="s">
        <v>24</v>
      </c>
      <c r="U475" s="39" t="s">
        <v>24</v>
      </c>
      <c r="AB475" s="39">
        <f t="shared" si="24"/>
        <v>0</v>
      </c>
    </row>
    <row r="476" spans="1:28" x14ac:dyDescent="0.25">
      <c r="A476" s="31">
        <v>625</v>
      </c>
      <c r="B476" s="31" t="s">
        <v>22</v>
      </c>
      <c r="D476" s="1" t="s">
        <v>2945</v>
      </c>
      <c r="E476" s="1" t="s">
        <v>24</v>
      </c>
      <c r="F476" s="1" t="s">
        <v>2940</v>
      </c>
      <c r="G476" s="1" t="s">
        <v>2933</v>
      </c>
      <c r="I476" s="1" t="s">
        <v>190</v>
      </c>
      <c r="J476" s="1" t="s">
        <v>24</v>
      </c>
      <c r="K476" s="1" t="s">
        <v>2946</v>
      </c>
      <c r="L476" s="23" t="s">
        <v>2947</v>
      </c>
      <c r="M476" s="29" t="s">
        <v>2936</v>
      </c>
      <c r="N476" s="1" t="s">
        <v>2948</v>
      </c>
      <c r="O476" s="1" t="s">
        <v>24</v>
      </c>
      <c r="P476" s="1" t="s">
        <v>2949</v>
      </c>
      <c r="Q476" s="1" t="s">
        <v>24</v>
      </c>
      <c r="R476" s="1" t="s">
        <v>24</v>
      </c>
      <c r="S476" s="1" t="s">
        <v>24</v>
      </c>
      <c r="T476" s="1" t="s">
        <v>24</v>
      </c>
      <c r="U476" s="1" t="s">
        <v>24</v>
      </c>
    </row>
    <row r="477" spans="1:28" x14ac:dyDescent="0.25">
      <c r="A477" s="31">
        <v>629</v>
      </c>
      <c r="B477" s="31" t="s">
        <v>22</v>
      </c>
      <c r="D477" s="1" t="s">
        <v>2950</v>
      </c>
      <c r="E477" s="1" t="s">
        <v>2951</v>
      </c>
      <c r="F477" s="1" t="s">
        <v>2952</v>
      </c>
      <c r="G477" s="1" t="s">
        <v>2953</v>
      </c>
      <c r="I477" s="1" t="s">
        <v>29</v>
      </c>
      <c r="J477" s="1" t="s">
        <v>2642</v>
      </c>
      <c r="K477" s="1" t="s">
        <v>2954</v>
      </c>
      <c r="L477" s="1" t="s">
        <v>2955</v>
      </c>
      <c r="M477" s="29" t="s">
        <v>24</v>
      </c>
      <c r="N477" s="1" t="s">
        <v>2956</v>
      </c>
      <c r="O477" s="1" t="s">
        <v>24</v>
      </c>
      <c r="P477" s="1" t="s">
        <v>24</v>
      </c>
      <c r="Q477" s="1" t="s">
        <v>24</v>
      </c>
      <c r="R477" s="1" t="s">
        <v>29</v>
      </c>
      <c r="S477" s="1" t="s">
        <v>2957</v>
      </c>
      <c r="T477" s="1" t="s">
        <v>24</v>
      </c>
      <c r="U477" s="1" t="s">
        <v>1383</v>
      </c>
      <c r="AB477" s="1">
        <f t="shared" ref="AB477:AB502" si="25">HYPERLINK(AA477,X477)</f>
        <v>0</v>
      </c>
    </row>
    <row r="478" spans="1:28" x14ac:dyDescent="0.25">
      <c r="A478" s="31">
        <v>630</v>
      </c>
      <c r="B478" s="31" t="s">
        <v>22</v>
      </c>
      <c r="D478" s="1" t="s">
        <v>2958</v>
      </c>
      <c r="E478" s="1" t="s">
        <v>24</v>
      </c>
      <c r="F478" s="1" t="s">
        <v>24</v>
      </c>
      <c r="G478" s="1" t="s">
        <v>24</v>
      </c>
      <c r="H478" s="1" t="s">
        <v>24</v>
      </c>
      <c r="I478" s="1" t="s">
        <v>70</v>
      </c>
      <c r="J478" s="1" t="s">
        <v>24</v>
      </c>
      <c r="K478" s="1" t="s">
        <v>2954</v>
      </c>
      <c r="L478" s="1" t="s">
        <v>2959</v>
      </c>
      <c r="M478" s="46" t="s">
        <v>160</v>
      </c>
      <c r="N478" s="1" t="s">
        <v>2960</v>
      </c>
      <c r="O478" s="1" t="s">
        <v>24</v>
      </c>
      <c r="P478" s="1" t="s">
        <v>24</v>
      </c>
      <c r="Q478" s="1" t="s">
        <v>24</v>
      </c>
      <c r="R478" s="1" t="s">
        <v>24</v>
      </c>
      <c r="S478" s="1" t="s">
        <v>24</v>
      </c>
      <c r="T478" s="1" t="s">
        <v>24</v>
      </c>
      <c r="U478" s="1" t="s">
        <v>24</v>
      </c>
      <c r="AB478" s="1">
        <f t="shared" si="25"/>
        <v>0</v>
      </c>
    </row>
    <row r="479" spans="1:28" x14ac:dyDescent="0.25">
      <c r="A479" s="31" t="s">
        <v>2961</v>
      </c>
      <c r="B479" s="1" t="s">
        <v>2751</v>
      </c>
      <c r="C479" s="1"/>
      <c r="D479" s="1" t="s">
        <v>2962</v>
      </c>
      <c r="E479" s="1" t="s">
        <v>2963</v>
      </c>
      <c r="F479" s="1" t="s">
        <v>2964</v>
      </c>
      <c r="G479" s="1" t="s">
        <v>608</v>
      </c>
      <c r="H479" s="1" t="s">
        <v>24</v>
      </c>
      <c r="I479" s="1" t="s">
        <v>29</v>
      </c>
      <c r="J479" s="1" t="s">
        <v>2965</v>
      </c>
      <c r="K479" s="1" t="s">
        <v>2966</v>
      </c>
      <c r="L479" s="1" t="s">
        <v>1292</v>
      </c>
      <c r="M479" s="29" t="s">
        <v>555</v>
      </c>
      <c r="N479" s="1" t="s">
        <v>2967</v>
      </c>
      <c r="O479" s="1" t="s">
        <v>24</v>
      </c>
      <c r="P479" s="1" t="s">
        <v>2968</v>
      </c>
      <c r="Q479" s="1" t="s">
        <v>24</v>
      </c>
      <c r="R479" s="1" t="s">
        <v>24</v>
      </c>
      <c r="S479" s="1" t="s">
        <v>24</v>
      </c>
      <c r="T479" s="1" t="s">
        <v>24</v>
      </c>
      <c r="U479" s="1" t="s">
        <v>2969</v>
      </c>
      <c r="AB479" s="1">
        <f t="shared" si="25"/>
        <v>0</v>
      </c>
    </row>
    <row r="480" spans="1:28" x14ac:dyDescent="0.25">
      <c r="A480" s="31" t="s">
        <v>2970</v>
      </c>
      <c r="B480" s="31" t="s">
        <v>22</v>
      </c>
      <c r="D480" s="1" t="s">
        <v>2971</v>
      </c>
      <c r="E480" s="1" t="s">
        <v>2972</v>
      </c>
      <c r="F480" s="1" t="s">
        <v>2973</v>
      </c>
      <c r="G480" s="1" t="s">
        <v>2974</v>
      </c>
      <c r="I480" s="1" t="s">
        <v>29</v>
      </c>
      <c r="J480" s="1" t="s">
        <v>2965</v>
      </c>
      <c r="K480" s="1" t="s">
        <v>2975</v>
      </c>
      <c r="L480" s="1" t="s">
        <v>2976</v>
      </c>
      <c r="M480" s="29" t="s">
        <v>555</v>
      </c>
      <c r="N480" s="1" t="s">
        <v>2977</v>
      </c>
      <c r="O480" s="1" t="s">
        <v>24</v>
      </c>
      <c r="P480" s="1" t="s">
        <v>24</v>
      </c>
      <c r="Q480" s="1" t="s">
        <v>24</v>
      </c>
      <c r="R480" s="1" t="s">
        <v>24</v>
      </c>
      <c r="S480" s="1" t="s">
        <v>1902</v>
      </c>
      <c r="T480" s="1" t="s">
        <v>24</v>
      </c>
      <c r="U480" s="1" t="s">
        <v>2978</v>
      </c>
      <c r="AB480" s="1">
        <f t="shared" si="25"/>
        <v>0</v>
      </c>
    </row>
    <row r="481" spans="1:28" ht="13" x14ac:dyDescent="0.25">
      <c r="A481" s="31" t="s">
        <v>2979</v>
      </c>
      <c r="B481" s="31" t="s">
        <v>22</v>
      </c>
      <c r="D481" s="105" t="s">
        <v>2980</v>
      </c>
      <c r="E481" s="105" t="s">
        <v>2981</v>
      </c>
      <c r="F481" s="1" t="s">
        <v>2982</v>
      </c>
      <c r="G481" s="1" t="s">
        <v>2842</v>
      </c>
      <c r="H481" s="1" t="s">
        <v>24</v>
      </c>
      <c r="I481" s="1" t="s">
        <v>29</v>
      </c>
      <c r="J481" s="1" t="s">
        <v>250</v>
      </c>
      <c r="K481" s="1" t="s">
        <v>2983</v>
      </c>
      <c r="L481" s="1" t="s">
        <v>2984</v>
      </c>
      <c r="M481" s="29" t="s">
        <v>555</v>
      </c>
      <c r="N481" s="1" t="s">
        <v>2985</v>
      </c>
      <c r="O481" s="1" t="s">
        <v>24</v>
      </c>
      <c r="P481" s="1" t="s">
        <v>24</v>
      </c>
      <c r="Q481" s="1" t="s">
        <v>24</v>
      </c>
      <c r="R481" s="23" t="s">
        <v>2986</v>
      </c>
      <c r="S481" s="1" t="s">
        <v>24</v>
      </c>
      <c r="T481" s="1" t="s">
        <v>24</v>
      </c>
      <c r="U481" s="1" t="s">
        <v>2987</v>
      </c>
      <c r="AB481" s="1">
        <f t="shared" si="25"/>
        <v>0</v>
      </c>
    </row>
    <row r="482" spans="1:28" x14ac:dyDescent="0.25">
      <c r="A482" s="31">
        <v>637</v>
      </c>
      <c r="B482" s="31" t="s">
        <v>22</v>
      </c>
      <c r="D482" s="1" t="s">
        <v>2988</v>
      </c>
      <c r="E482" s="1" t="s">
        <v>24</v>
      </c>
      <c r="F482" s="1" t="s">
        <v>24</v>
      </c>
      <c r="G482" s="1" t="s">
        <v>24</v>
      </c>
      <c r="H482" s="1" t="s">
        <v>24</v>
      </c>
      <c r="I482" s="1" t="s">
        <v>29</v>
      </c>
      <c r="J482" s="1" t="s">
        <v>24</v>
      </c>
      <c r="K482" s="1" t="s">
        <v>2989</v>
      </c>
      <c r="L482" s="1" t="s">
        <v>2990</v>
      </c>
      <c r="M482" s="29" t="s">
        <v>2991</v>
      </c>
      <c r="N482" s="1" t="s">
        <v>2992</v>
      </c>
      <c r="O482" s="1" t="s">
        <v>24</v>
      </c>
      <c r="P482" s="1" t="s">
        <v>24</v>
      </c>
      <c r="Q482" s="1" t="s">
        <v>24</v>
      </c>
      <c r="R482" s="1" t="s">
        <v>24</v>
      </c>
      <c r="S482" s="1" t="s">
        <v>24</v>
      </c>
      <c r="T482" s="1" t="s">
        <v>24</v>
      </c>
      <c r="U482" s="1" t="s">
        <v>2993</v>
      </c>
      <c r="AB482" s="1">
        <f t="shared" si="25"/>
        <v>0</v>
      </c>
    </row>
    <row r="483" spans="1:28" x14ac:dyDescent="0.25">
      <c r="A483" s="31">
        <v>638</v>
      </c>
      <c r="B483" s="31" t="s">
        <v>22</v>
      </c>
      <c r="D483" s="105" t="s">
        <v>2994</v>
      </c>
      <c r="E483" s="105" t="s">
        <v>2980</v>
      </c>
      <c r="F483" s="1" t="s">
        <v>2982</v>
      </c>
      <c r="G483" s="1" t="s">
        <v>2974</v>
      </c>
      <c r="I483" s="1" t="s">
        <v>29</v>
      </c>
      <c r="J483" s="1" t="s">
        <v>250</v>
      </c>
      <c r="K483" s="1" t="s">
        <v>2995</v>
      </c>
      <c r="L483" s="1" t="s">
        <v>2996</v>
      </c>
      <c r="M483" s="29">
        <v>350</v>
      </c>
      <c r="N483" s="1" t="s">
        <v>2997</v>
      </c>
      <c r="O483" s="1" t="s">
        <v>24</v>
      </c>
      <c r="P483" s="1" t="s">
        <v>24</v>
      </c>
      <c r="Q483" s="1" t="s">
        <v>24</v>
      </c>
      <c r="R483" s="1" t="s">
        <v>24</v>
      </c>
      <c r="S483" s="1" t="s">
        <v>24</v>
      </c>
      <c r="T483" s="1" t="s">
        <v>24</v>
      </c>
      <c r="U483" s="1" t="s">
        <v>1383</v>
      </c>
      <c r="AB483" s="1">
        <f t="shared" si="25"/>
        <v>0</v>
      </c>
    </row>
    <row r="484" spans="1:28" ht="13" x14ac:dyDescent="0.25">
      <c r="A484" s="31">
        <v>639</v>
      </c>
      <c r="B484" s="31" t="s">
        <v>22</v>
      </c>
      <c r="D484" s="1" t="s">
        <v>2998</v>
      </c>
      <c r="E484" s="16" t="s">
        <v>2999</v>
      </c>
      <c r="F484" s="1" t="s">
        <v>3000</v>
      </c>
      <c r="G484" s="1" t="s">
        <v>24</v>
      </c>
      <c r="H484" s="1" t="s">
        <v>24</v>
      </c>
      <c r="I484" s="1" t="s">
        <v>70</v>
      </c>
      <c r="J484" s="1" t="s">
        <v>24</v>
      </c>
      <c r="K484" s="1" t="s">
        <v>3001</v>
      </c>
      <c r="L484" s="1" t="s">
        <v>3002</v>
      </c>
      <c r="M484" s="29" t="s">
        <v>555</v>
      </c>
      <c r="N484" s="1" t="s">
        <v>3003</v>
      </c>
      <c r="O484" s="1" t="s">
        <v>24</v>
      </c>
      <c r="P484" s="1" t="s">
        <v>3004</v>
      </c>
      <c r="Q484" s="1" t="s">
        <v>24</v>
      </c>
      <c r="R484" s="1" t="s">
        <v>3005</v>
      </c>
      <c r="S484" s="1" t="s">
        <v>24</v>
      </c>
      <c r="T484" s="1" t="s">
        <v>24</v>
      </c>
      <c r="U484" s="1" t="s">
        <v>24</v>
      </c>
      <c r="AB484" s="1">
        <f t="shared" si="25"/>
        <v>0</v>
      </c>
    </row>
    <row r="485" spans="1:28" x14ac:dyDescent="0.25">
      <c r="A485" s="31">
        <v>641</v>
      </c>
      <c r="B485" s="31" t="s">
        <v>355</v>
      </c>
      <c r="D485" s="1" t="s">
        <v>3006</v>
      </c>
      <c r="E485" s="1" t="s">
        <v>3007</v>
      </c>
      <c r="F485" s="1" t="s">
        <v>24</v>
      </c>
      <c r="G485" s="1" t="s">
        <v>608</v>
      </c>
      <c r="H485" s="1" t="s">
        <v>24</v>
      </c>
      <c r="I485" s="1" t="s">
        <v>29</v>
      </c>
      <c r="J485" s="1" t="s">
        <v>2965</v>
      </c>
      <c r="K485" s="1" t="s">
        <v>3008</v>
      </c>
      <c r="L485" s="1" t="s">
        <v>3009</v>
      </c>
      <c r="M485" s="29" t="s">
        <v>555</v>
      </c>
      <c r="N485" s="1" t="s">
        <v>3010</v>
      </c>
      <c r="O485" s="1" t="s">
        <v>24</v>
      </c>
      <c r="P485" s="1" t="s">
        <v>24</v>
      </c>
      <c r="Q485" s="1" t="s">
        <v>24</v>
      </c>
      <c r="R485" s="1" t="s">
        <v>24</v>
      </c>
      <c r="S485" s="1" t="s">
        <v>24</v>
      </c>
      <c r="T485" s="1" t="s">
        <v>24</v>
      </c>
      <c r="U485" s="1" t="s">
        <v>24</v>
      </c>
      <c r="AB485" s="1">
        <f t="shared" si="25"/>
        <v>0</v>
      </c>
    </row>
    <row r="486" spans="1:28" ht="13" x14ac:dyDescent="0.25">
      <c r="A486" s="31" t="s">
        <v>3011</v>
      </c>
      <c r="B486" s="31" t="s">
        <v>22</v>
      </c>
      <c r="D486" s="1" t="s">
        <v>3012</v>
      </c>
      <c r="E486" s="1" t="s">
        <v>3013</v>
      </c>
      <c r="F486" s="1" t="s">
        <v>3014</v>
      </c>
      <c r="G486" s="1" t="s">
        <v>3015</v>
      </c>
      <c r="H486" s="1" t="s">
        <v>24</v>
      </c>
      <c r="I486" s="1" t="s">
        <v>29</v>
      </c>
      <c r="J486" s="1" t="s">
        <v>2965</v>
      </c>
      <c r="K486" t="s">
        <v>3016</v>
      </c>
      <c r="L486" s="1" t="s">
        <v>3017</v>
      </c>
      <c r="M486" s="29" t="s">
        <v>555</v>
      </c>
      <c r="N486" s="1" t="s">
        <v>3018</v>
      </c>
      <c r="O486" s="1" t="s">
        <v>3019</v>
      </c>
      <c r="P486" s="23" t="s">
        <v>3020</v>
      </c>
      <c r="Q486" s="1" t="s">
        <v>3021</v>
      </c>
      <c r="R486" s="1" t="s">
        <v>3022</v>
      </c>
      <c r="S486" s="1" t="s">
        <v>24</v>
      </c>
      <c r="T486" s="1" t="s">
        <v>24</v>
      </c>
      <c r="U486" s="1" t="s">
        <v>3023</v>
      </c>
      <c r="AB486" s="1">
        <f t="shared" si="25"/>
        <v>0</v>
      </c>
    </row>
    <row r="487" spans="1:28" x14ac:dyDescent="0.25">
      <c r="A487" s="31" t="s">
        <v>3024</v>
      </c>
      <c r="B487" s="31" t="s">
        <v>22</v>
      </c>
      <c r="D487" s="1" t="s">
        <v>3025</v>
      </c>
      <c r="E487" s="1" t="s">
        <v>3026</v>
      </c>
      <c r="F487" s="1" t="s">
        <v>117</v>
      </c>
      <c r="G487" s="1" t="s">
        <v>3027</v>
      </c>
      <c r="H487" s="1" t="s">
        <v>24</v>
      </c>
      <c r="I487" s="1" t="s">
        <v>29</v>
      </c>
      <c r="J487" s="1" t="s">
        <v>24</v>
      </c>
      <c r="K487" s="1" t="s">
        <v>3028</v>
      </c>
      <c r="L487" t="s">
        <v>3029</v>
      </c>
      <c r="M487" s="29" t="s">
        <v>555</v>
      </c>
      <c r="N487" s="1" t="s">
        <v>3030</v>
      </c>
      <c r="O487" s="1" t="s">
        <v>24</v>
      </c>
      <c r="P487" s="1" t="s">
        <v>24</v>
      </c>
      <c r="Q487" s="1" t="s">
        <v>24</v>
      </c>
      <c r="R487" s="1" t="s">
        <v>24</v>
      </c>
      <c r="S487" s="1" t="s">
        <v>3031</v>
      </c>
      <c r="T487" s="1" t="s">
        <v>24</v>
      </c>
      <c r="U487" s="1" t="s">
        <v>24</v>
      </c>
      <c r="AB487" s="1">
        <f t="shared" si="25"/>
        <v>0</v>
      </c>
    </row>
    <row r="488" spans="1:28" x14ac:dyDescent="0.25">
      <c r="A488" s="31">
        <v>648</v>
      </c>
      <c r="B488" s="31" t="s">
        <v>22</v>
      </c>
      <c r="D488" s="105" t="s">
        <v>3032</v>
      </c>
      <c r="E488" s="105" t="s">
        <v>3033</v>
      </c>
      <c r="F488" s="23" t="s">
        <v>3034</v>
      </c>
      <c r="G488" s="1" t="s">
        <v>3035</v>
      </c>
      <c r="I488" s="1" t="s">
        <v>29</v>
      </c>
      <c r="J488" s="1" t="s">
        <v>2965</v>
      </c>
      <c r="K488" s="1" t="s">
        <v>3036</v>
      </c>
      <c r="L488" s="26" t="s">
        <v>3037</v>
      </c>
      <c r="M488" s="29" t="s">
        <v>794</v>
      </c>
      <c r="N488" s="1" t="s">
        <v>3038</v>
      </c>
      <c r="O488" s="1" t="s">
        <v>24</v>
      </c>
      <c r="P488" s="1" t="s">
        <v>24</v>
      </c>
      <c r="Q488" s="1" t="s">
        <v>24</v>
      </c>
      <c r="R488" s="23" t="s">
        <v>2986</v>
      </c>
      <c r="S488" s="1" t="s">
        <v>24</v>
      </c>
      <c r="T488" s="1" t="s">
        <v>24</v>
      </c>
      <c r="U488" s="1" t="s">
        <v>3039</v>
      </c>
      <c r="AB488" s="1">
        <f t="shared" si="25"/>
        <v>0</v>
      </c>
    </row>
    <row r="489" spans="1:28" x14ac:dyDescent="0.25">
      <c r="A489" s="31">
        <v>649</v>
      </c>
      <c r="B489" s="31" t="s">
        <v>22</v>
      </c>
      <c r="D489" s="105" t="s">
        <v>3040</v>
      </c>
      <c r="E489" s="105" t="s">
        <v>3041</v>
      </c>
      <c r="F489" s="1" t="s">
        <v>24</v>
      </c>
      <c r="G489" s="1" t="s">
        <v>2842</v>
      </c>
      <c r="H489" s="1" t="s">
        <v>24</v>
      </c>
      <c r="I489" s="1" t="s">
        <v>70</v>
      </c>
      <c r="J489" s="1" t="s">
        <v>3042</v>
      </c>
      <c r="K489" s="1" t="s">
        <v>3043</v>
      </c>
      <c r="L489" s="1" t="s">
        <v>3044</v>
      </c>
      <c r="M489" s="29">
        <v>775</v>
      </c>
      <c r="N489" s="1" t="s">
        <v>3045</v>
      </c>
      <c r="O489" s="1" t="s">
        <v>24</v>
      </c>
      <c r="P489" s="1" t="s">
        <v>24</v>
      </c>
      <c r="Q489" s="1" t="s">
        <v>24</v>
      </c>
      <c r="R489" s="1" t="s">
        <v>24</v>
      </c>
      <c r="S489" s="1" t="s">
        <v>24</v>
      </c>
      <c r="T489" s="1" t="s">
        <v>24</v>
      </c>
      <c r="U489" s="1" t="s">
        <v>24</v>
      </c>
      <c r="AB489" s="1">
        <f t="shared" si="25"/>
        <v>0</v>
      </c>
    </row>
    <row r="490" spans="1:28" x14ac:dyDescent="0.25">
      <c r="A490" s="31">
        <v>650</v>
      </c>
      <c r="B490" s="31" t="s">
        <v>339</v>
      </c>
      <c r="D490" s="1" t="s">
        <v>3046</v>
      </c>
      <c r="E490" s="1" t="s">
        <v>3047</v>
      </c>
      <c r="F490" s="1" t="s">
        <v>24</v>
      </c>
      <c r="G490" s="1" t="s">
        <v>2842</v>
      </c>
      <c r="H490" s="1" t="s">
        <v>24</v>
      </c>
      <c r="I490" s="1" t="s">
        <v>29</v>
      </c>
      <c r="J490" s="1" t="s">
        <v>1767</v>
      </c>
      <c r="K490" s="1" t="s">
        <v>3048</v>
      </c>
      <c r="L490" s="1" t="s">
        <v>3049</v>
      </c>
      <c r="M490" s="29" t="s">
        <v>794</v>
      </c>
      <c r="N490" s="1" t="s">
        <v>3050</v>
      </c>
      <c r="O490" s="1" t="s">
        <v>24</v>
      </c>
      <c r="P490" s="23" t="s">
        <v>327</v>
      </c>
      <c r="Q490" s="1" t="s">
        <v>24</v>
      </c>
      <c r="R490" s="1" t="s">
        <v>2869</v>
      </c>
      <c r="S490" s="1" t="s">
        <v>24</v>
      </c>
      <c r="T490" s="1" t="s">
        <v>24</v>
      </c>
      <c r="U490" s="1" t="s">
        <v>3051</v>
      </c>
      <c r="AB490" s="1">
        <f t="shared" si="25"/>
        <v>0</v>
      </c>
    </row>
    <row r="491" spans="1:28" x14ac:dyDescent="0.25">
      <c r="A491" s="31">
        <v>651</v>
      </c>
      <c r="B491" s="31" t="s">
        <v>22</v>
      </c>
      <c r="D491" s="1" t="s">
        <v>3052</v>
      </c>
      <c r="E491" s="23" t="s">
        <v>3053</v>
      </c>
      <c r="F491" s="1" t="s">
        <v>24</v>
      </c>
      <c r="G491" s="1" t="s">
        <v>24</v>
      </c>
      <c r="H491" s="1" t="s">
        <v>24</v>
      </c>
      <c r="I491" s="1" t="s">
        <v>70</v>
      </c>
      <c r="J491" s="1" t="s">
        <v>24</v>
      </c>
      <c r="K491" s="1" t="s">
        <v>3048</v>
      </c>
      <c r="L491" s="1" t="s">
        <v>3054</v>
      </c>
      <c r="M491" s="29" t="s">
        <v>555</v>
      </c>
      <c r="N491" s="1" t="s">
        <v>3055</v>
      </c>
      <c r="O491" s="1" t="s">
        <v>24</v>
      </c>
      <c r="P491" s="1" t="s">
        <v>24</v>
      </c>
      <c r="Q491" s="1" t="s">
        <v>24</v>
      </c>
      <c r="R491" s="1" t="s">
        <v>24</v>
      </c>
      <c r="S491" s="1" t="s">
        <v>24</v>
      </c>
      <c r="T491" s="1" t="s">
        <v>24</v>
      </c>
      <c r="U491" s="1" t="s">
        <v>3056</v>
      </c>
      <c r="AB491" s="1">
        <f t="shared" si="25"/>
        <v>0</v>
      </c>
    </row>
    <row r="492" spans="1:28" x14ac:dyDescent="0.25">
      <c r="A492" s="31">
        <v>652</v>
      </c>
      <c r="B492" s="31" t="s">
        <v>22</v>
      </c>
      <c r="D492" s="1" t="s">
        <v>3057</v>
      </c>
      <c r="E492" s="1" t="s">
        <v>24</v>
      </c>
      <c r="F492" s="1" t="s">
        <v>24</v>
      </c>
      <c r="G492" s="1" t="s">
        <v>3058</v>
      </c>
      <c r="H492" s="1" t="s">
        <v>24</v>
      </c>
      <c r="I492" s="1" t="s">
        <v>70</v>
      </c>
      <c r="J492" s="1" t="s">
        <v>2684</v>
      </c>
      <c r="K492" s="1" t="s">
        <v>3048</v>
      </c>
      <c r="L492" s="1" t="s">
        <v>24</v>
      </c>
      <c r="M492" s="29" t="s">
        <v>555</v>
      </c>
      <c r="N492" s="1" t="s">
        <v>3059</v>
      </c>
      <c r="O492" s="1" t="s">
        <v>24</v>
      </c>
      <c r="P492" s="1" t="s">
        <v>24</v>
      </c>
      <c r="Q492" s="1" t="s">
        <v>24</v>
      </c>
      <c r="R492" s="1" t="s">
        <v>24</v>
      </c>
      <c r="S492" s="1" t="s">
        <v>24</v>
      </c>
      <c r="T492" s="1" t="s">
        <v>24</v>
      </c>
      <c r="U492" s="1" t="s">
        <v>24</v>
      </c>
      <c r="AB492" s="1">
        <f t="shared" si="25"/>
        <v>0</v>
      </c>
    </row>
    <row r="493" spans="1:28" ht="13" x14ac:dyDescent="0.3">
      <c r="A493" s="31">
        <v>654</v>
      </c>
      <c r="B493" s="31" t="s">
        <v>22</v>
      </c>
      <c r="D493" s="1" t="s">
        <v>3060</v>
      </c>
      <c r="E493" s="1" t="s">
        <v>24</v>
      </c>
      <c r="F493" s="1" t="s">
        <v>24</v>
      </c>
      <c r="G493" s="1" t="s">
        <v>3061</v>
      </c>
      <c r="H493" s="1" t="s">
        <v>3062</v>
      </c>
      <c r="I493" s="1" t="s">
        <v>190</v>
      </c>
      <c r="J493" s="1" t="s">
        <v>2763</v>
      </c>
      <c r="K493" s="1" t="s">
        <v>3063</v>
      </c>
      <c r="L493" s="11" t="s">
        <v>3064</v>
      </c>
      <c r="M493" s="29" t="s">
        <v>543</v>
      </c>
      <c r="N493" s="1" t="s">
        <v>3065</v>
      </c>
      <c r="O493" s="1" t="s">
        <v>24</v>
      </c>
      <c r="P493" t="s">
        <v>3066</v>
      </c>
      <c r="Q493" s="1" t="s">
        <v>24</v>
      </c>
      <c r="R493" s="1" t="s">
        <v>24</v>
      </c>
      <c r="S493" s="1" t="s">
        <v>24</v>
      </c>
      <c r="T493" s="1" t="s">
        <v>24</v>
      </c>
      <c r="U493" s="1" t="s">
        <v>24</v>
      </c>
      <c r="AB493" s="1">
        <f t="shared" si="25"/>
        <v>0</v>
      </c>
    </row>
    <row r="494" spans="1:28" x14ac:dyDescent="0.25">
      <c r="A494" s="31">
        <v>656</v>
      </c>
      <c r="B494" s="31" t="s">
        <v>22</v>
      </c>
      <c r="D494" s="1" t="s">
        <v>3067</v>
      </c>
      <c r="E494" s="1" t="s">
        <v>24</v>
      </c>
      <c r="F494" s="1" t="s">
        <v>24</v>
      </c>
      <c r="G494" s="1" t="s">
        <v>2694</v>
      </c>
      <c r="H494" s="1" t="s">
        <v>24</v>
      </c>
      <c r="I494" s="1" t="s">
        <v>24</v>
      </c>
      <c r="J494" s="1" t="s">
        <v>2763</v>
      </c>
      <c r="K494" s="1" t="s">
        <v>3063</v>
      </c>
      <c r="L494" s="1" t="s">
        <v>24</v>
      </c>
      <c r="M494" s="29">
        <v>492</v>
      </c>
      <c r="N494" s="1" t="s">
        <v>3068</v>
      </c>
      <c r="O494" s="1" t="s">
        <v>24</v>
      </c>
      <c r="P494" s="1" t="s">
        <v>24</v>
      </c>
      <c r="Q494" s="1" t="s">
        <v>24</v>
      </c>
      <c r="R494" s="1" t="s">
        <v>24</v>
      </c>
      <c r="S494" s="1" t="s">
        <v>24</v>
      </c>
      <c r="T494" s="1" t="s">
        <v>24</v>
      </c>
      <c r="U494" s="1" t="s">
        <v>3069</v>
      </c>
      <c r="AB494" s="1">
        <f t="shared" si="25"/>
        <v>0</v>
      </c>
    </row>
    <row r="495" spans="1:28" s="10" customFormat="1" x14ac:dyDescent="0.25">
      <c r="A495" s="34">
        <v>657</v>
      </c>
      <c r="B495" s="34" t="s">
        <v>22</v>
      </c>
      <c r="C495" s="34"/>
      <c r="D495" s="10" t="s">
        <v>3070</v>
      </c>
      <c r="E495" s="10" t="s">
        <v>3071</v>
      </c>
      <c r="F495" s="10" t="s">
        <v>24</v>
      </c>
      <c r="G495" s="10" t="s">
        <v>24</v>
      </c>
      <c r="H495" s="10" t="s">
        <v>24</v>
      </c>
      <c r="I495" s="10" t="s">
        <v>24</v>
      </c>
      <c r="J495" s="10" t="s">
        <v>24</v>
      </c>
      <c r="K495" s="10" t="s">
        <v>24</v>
      </c>
      <c r="L495" s="10" t="s">
        <v>24</v>
      </c>
      <c r="M495" s="59" t="s">
        <v>24</v>
      </c>
      <c r="N495" s="10" t="s">
        <v>24</v>
      </c>
      <c r="O495" s="10" t="s">
        <v>24</v>
      </c>
      <c r="P495" s="10" t="s">
        <v>24</v>
      </c>
      <c r="Q495" s="10" t="s">
        <v>24</v>
      </c>
      <c r="R495" s="10" t="s">
        <v>24</v>
      </c>
      <c r="S495" s="10" t="s">
        <v>24</v>
      </c>
      <c r="T495" s="10" t="s">
        <v>24</v>
      </c>
      <c r="U495" s="10" t="s">
        <v>24</v>
      </c>
      <c r="AB495" s="10">
        <f t="shared" si="25"/>
        <v>0</v>
      </c>
    </row>
    <row r="496" spans="1:28" x14ac:dyDescent="0.25">
      <c r="A496" s="31">
        <v>658</v>
      </c>
      <c r="B496" s="31" t="s">
        <v>22</v>
      </c>
      <c r="D496" s="1" t="s">
        <v>3072</v>
      </c>
      <c r="E496" s="1" t="s">
        <v>3073</v>
      </c>
      <c r="F496" s="1" t="s">
        <v>24</v>
      </c>
      <c r="G496" s="1" t="s">
        <v>24</v>
      </c>
      <c r="H496" s="1" t="s">
        <v>24</v>
      </c>
      <c r="I496" s="1" t="s">
        <v>233</v>
      </c>
      <c r="J496" s="1" t="s">
        <v>24</v>
      </c>
      <c r="K496" s="1" t="s">
        <v>3063</v>
      </c>
      <c r="L496" s="1" t="s">
        <v>3074</v>
      </c>
      <c r="M496" s="29" t="s">
        <v>555</v>
      </c>
      <c r="N496" s="1" t="s">
        <v>3075</v>
      </c>
      <c r="O496" s="1" t="s">
        <v>24</v>
      </c>
      <c r="P496" s="11" t="s">
        <v>3073</v>
      </c>
      <c r="Q496" s="1" t="s">
        <v>24</v>
      </c>
      <c r="R496" s="1" t="s">
        <v>24</v>
      </c>
      <c r="S496" s="1" t="s">
        <v>24</v>
      </c>
      <c r="T496" s="1" t="s">
        <v>24</v>
      </c>
      <c r="U496" s="1" t="s">
        <v>24</v>
      </c>
      <c r="AB496" s="1">
        <f t="shared" si="25"/>
        <v>0</v>
      </c>
    </row>
    <row r="497" spans="1:28" x14ac:dyDescent="0.25">
      <c r="D497" s="10" t="s">
        <v>3076</v>
      </c>
      <c r="E497" s="10" t="s">
        <v>3077</v>
      </c>
      <c r="H497" s="1" t="s">
        <v>3078</v>
      </c>
      <c r="I497" s="1" t="s">
        <v>224</v>
      </c>
      <c r="J497" s="1" t="s">
        <v>24</v>
      </c>
      <c r="K497" s="1" t="s">
        <v>3063</v>
      </c>
      <c r="L497" s="1" t="s">
        <v>24</v>
      </c>
      <c r="M497" s="29">
        <v>376</v>
      </c>
      <c r="N497" s="1" t="s">
        <v>3079</v>
      </c>
      <c r="O497" s="1" t="s">
        <v>24</v>
      </c>
      <c r="P497" s="1" t="s">
        <v>24</v>
      </c>
      <c r="Q497" s="1" t="s">
        <v>24</v>
      </c>
      <c r="R497" s="1" t="s">
        <v>24</v>
      </c>
      <c r="S497" s="1" t="s">
        <v>24</v>
      </c>
      <c r="T497" s="1" t="s">
        <v>24</v>
      </c>
      <c r="U497" s="1" t="s">
        <v>3069</v>
      </c>
      <c r="AB497" s="1">
        <f t="shared" si="25"/>
        <v>0</v>
      </c>
    </row>
    <row r="498" spans="1:28" x14ac:dyDescent="0.25">
      <c r="A498" s="31">
        <v>660</v>
      </c>
      <c r="B498" s="31" t="s">
        <v>22</v>
      </c>
      <c r="D498" s="1" t="s">
        <v>3080</v>
      </c>
      <c r="E498" s="1" t="s">
        <v>24</v>
      </c>
      <c r="F498" s="1" t="s">
        <v>24</v>
      </c>
      <c r="G498" s="1" t="s">
        <v>24</v>
      </c>
      <c r="H498" s="1" t="s">
        <v>24</v>
      </c>
      <c r="I498" s="1" t="s">
        <v>29</v>
      </c>
      <c r="J498" s="1" t="s">
        <v>24</v>
      </c>
      <c r="K498" s="1" t="s">
        <v>3081</v>
      </c>
      <c r="L498" s="1" t="s">
        <v>3082</v>
      </c>
      <c r="M498" s="29" t="s">
        <v>555</v>
      </c>
      <c r="N498" s="1" t="s">
        <v>3083</v>
      </c>
      <c r="O498" s="1" t="s">
        <v>24</v>
      </c>
      <c r="P498" s="1" t="s">
        <v>24</v>
      </c>
      <c r="Q498" s="1" t="s">
        <v>24</v>
      </c>
      <c r="R498" s="1" t="s">
        <v>24</v>
      </c>
      <c r="S498" s="1" t="s">
        <v>24</v>
      </c>
      <c r="T498" s="1" t="s">
        <v>24</v>
      </c>
      <c r="U498" s="1" t="s">
        <v>24</v>
      </c>
      <c r="AB498" s="1">
        <f t="shared" si="25"/>
        <v>0</v>
      </c>
    </row>
    <row r="499" spans="1:28" ht="13" x14ac:dyDescent="0.25">
      <c r="A499" s="31">
        <v>661</v>
      </c>
      <c r="B499" s="31" t="s">
        <v>22</v>
      </c>
      <c r="D499" s="1" t="s">
        <v>3084</v>
      </c>
      <c r="E499" s="1" t="s">
        <v>3085</v>
      </c>
      <c r="F499" s="1" t="s">
        <v>3086</v>
      </c>
      <c r="G499" s="1" t="s">
        <v>3087</v>
      </c>
      <c r="H499" s="1" t="s">
        <v>24</v>
      </c>
      <c r="I499" s="1" t="s">
        <v>29</v>
      </c>
      <c r="J499" s="1" t="s">
        <v>3088</v>
      </c>
      <c r="K499" s="1" t="s">
        <v>3089</v>
      </c>
      <c r="L499" t="s">
        <v>3090</v>
      </c>
      <c r="M499" s="29" t="s">
        <v>555</v>
      </c>
      <c r="N499" s="1" t="s">
        <v>3091</v>
      </c>
      <c r="O499" s="1" t="s">
        <v>3092</v>
      </c>
      <c r="P499" s="23" t="s">
        <v>3093</v>
      </c>
      <c r="Q499" s="1" t="s">
        <v>24</v>
      </c>
      <c r="R499" s="1" t="s">
        <v>3094</v>
      </c>
      <c r="S499" s="1" t="s">
        <v>24</v>
      </c>
      <c r="T499" s="1" t="s">
        <v>3095</v>
      </c>
      <c r="U499" s="1" t="s">
        <v>3096</v>
      </c>
      <c r="AB499" s="1">
        <f t="shared" si="25"/>
        <v>0</v>
      </c>
    </row>
    <row r="500" spans="1:28" s="56" customFormat="1" x14ac:dyDescent="0.25">
      <c r="A500" s="77" t="s">
        <v>3097</v>
      </c>
      <c r="B500" s="77" t="s">
        <v>22</v>
      </c>
      <c r="C500" s="77"/>
      <c r="D500" s="56" t="s">
        <v>3098</v>
      </c>
      <c r="E500" s="56" t="s">
        <v>3099</v>
      </c>
      <c r="F500" s="56" t="s">
        <v>3100</v>
      </c>
      <c r="G500" s="56" t="s">
        <v>702</v>
      </c>
      <c r="H500" s="56" t="s">
        <v>24</v>
      </c>
      <c r="I500" s="56" t="s">
        <v>29</v>
      </c>
      <c r="J500" s="56" t="s">
        <v>2684</v>
      </c>
      <c r="K500" s="56" t="s">
        <v>3101</v>
      </c>
      <c r="L500" s="56" t="s">
        <v>3102</v>
      </c>
      <c r="M500" s="79" t="s">
        <v>555</v>
      </c>
      <c r="N500" s="56" t="s">
        <v>3103</v>
      </c>
      <c r="O500" s="56" t="s">
        <v>3104</v>
      </c>
      <c r="P500" s="107" t="s">
        <v>3105</v>
      </c>
      <c r="Q500" s="56" t="s">
        <v>24</v>
      </c>
      <c r="R500" s="56" t="s">
        <v>24</v>
      </c>
      <c r="S500" s="56" t="s">
        <v>1902</v>
      </c>
      <c r="T500" s="56" t="s">
        <v>24</v>
      </c>
      <c r="U500" s="56" t="s">
        <v>3106</v>
      </c>
      <c r="AB500" s="56">
        <f t="shared" si="25"/>
        <v>0</v>
      </c>
    </row>
    <row r="501" spans="1:28" x14ac:dyDescent="0.25">
      <c r="A501" s="31">
        <v>669</v>
      </c>
      <c r="B501" s="31" t="s">
        <v>22</v>
      </c>
      <c r="D501" s="1" t="s">
        <v>3107</v>
      </c>
      <c r="E501" s="23" t="s">
        <v>3108</v>
      </c>
      <c r="F501" s="1" t="s">
        <v>24</v>
      </c>
      <c r="G501" s="1" t="s">
        <v>24</v>
      </c>
      <c r="H501" s="1" t="s">
        <v>24</v>
      </c>
      <c r="I501" s="1" t="s">
        <v>24</v>
      </c>
      <c r="J501" s="1" t="s">
        <v>24</v>
      </c>
      <c r="K501" s="1" t="s">
        <v>3109</v>
      </c>
      <c r="L501" s="1" t="s">
        <v>3110</v>
      </c>
      <c r="M501" s="29" t="s">
        <v>555</v>
      </c>
      <c r="N501" s="1" t="s">
        <v>3111</v>
      </c>
      <c r="O501" s="1" t="s">
        <v>24</v>
      </c>
      <c r="P501" s="1" t="s">
        <v>24</v>
      </c>
      <c r="Q501" s="1" t="s">
        <v>24</v>
      </c>
      <c r="R501" s="1" t="s">
        <v>24</v>
      </c>
      <c r="S501" s="1" t="s">
        <v>24</v>
      </c>
      <c r="T501" s="1" t="s">
        <v>24</v>
      </c>
      <c r="U501" s="1" t="s">
        <v>24</v>
      </c>
      <c r="AB501" s="1">
        <f t="shared" si="25"/>
        <v>0</v>
      </c>
    </row>
    <row r="502" spans="1:28" x14ac:dyDescent="0.25">
      <c r="A502" s="31">
        <v>678</v>
      </c>
      <c r="B502" s="31" t="s">
        <v>24</v>
      </c>
      <c r="D502" s="10" t="s">
        <v>3112</v>
      </c>
      <c r="E502" s="10" t="s">
        <v>3113</v>
      </c>
      <c r="G502" s="1" t="s">
        <v>24</v>
      </c>
      <c r="H502" s="1" t="s">
        <v>24</v>
      </c>
      <c r="I502" s="1" t="s">
        <v>24</v>
      </c>
      <c r="J502" s="1" t="s">
        <v>24</v>
      </c>
      <c r="K502" s="1" t="s">
        <v>24</v>
      </c>
      <c r="L502" s="108" t="s">
        <v>3114</v>
      </c>
      <c r="M502" s="29" t="s">
        <v>24</v>
      </c>
      <c r="N502" s="1" t="s">
        <v>24</v>
      </c>
      <c r="O502" s="1" t="s">
        <v>24</v>
      </c>
      <c r="P502" s="1" t="s">
        <v>24</v>
      </c>
      <c r="Q502" s="1" t="s">
        <v>24</v>
      </c>
      <c r="R502" s="1" t="s">
        <v>24</v>
      </c>
      <c r="S502" s="1" t="s">
        <v>24</v>
      </c>
      <c r="T502" s="1" t="s">
        <v>24</v>
      </c>
      <c r="U502" s="1" t="s">
        <v>24</v>
      </c>
      <c r="AB502" s="1">
        <f t="shared" si="25"/>
        <v>0</v>
      </c>
    </row>
    <row r="503" spans="1:28" x14ac:dyDescent="0.25">
      <c r="A503" s="31">
        <v>680</v>
      </c>
      <c r="B503" s="31" t="s">
        <v>22</v>
      </c>
      <c r="D503" s="1" t="s">
        <v>3115</v>
      </c>
      <c r="E503" s="1" t="s">
        <v>24</v>
      </c>
      <c r="F503" s="1" t="s">
        <v>24</v>
      </c>
      <c r="G503" s="1" t="s">
        <v>24</v>
      </c>
      <c r="H503" s="1" t="s">
        <v>24</v>
      </c>
      <c r="I503" s="1" t="s">
        <v>70</v>
      </c>
      <c r="J503" s="1" t="s">
        <v>24</v>
      </c>
      <c r="K503" s="1" t="s">
        <v>3116</v>
      </c>
      <c r="L503" s="108" t="s">
        <v>3117</v>
      </c>
      <c r="M503" s="29">
        <v>407</v>
      </c>
      <c r="N503" s="1" t="s">
        <v>3118</v>
      </c>
      <c r="O503" s="1" t="s">
        <v>24</v>
      </c>
      <c r="P503" s="1" t="s">
        <v>24</v>
      </c>
      <c r="Q503" s="1" t="s">
        <v>24</v>
      </c>
      <c r="R503" s="1" t="s">
        <v>24</v>
      </c>
      <c r="S503" s="1" t="s">
        <v>24</v>
      </c>
      <c r="T503" s="1" t="s">
        <v>24</v>
      </c>
    </row>
    <row r="504" spans="1:28" x14ac:dyDescent="0.25">
      <c r="A504" s="31" t="s">
        <v>24</v>
      </c>
      <c r="B504" s="31" t="s">
        <v>22</v>
      </c>
      <c r="D504" s="1" t="s">
        <v>3119</v>
      </c>
      <c r="E504" s="1" t="s">
        <v>3120</v>
      </c>
      <c r="F504" s="1" t="s">
        <v>3121</v>
      </c>
      <c r="G504" s="1" t="s">
        <v>24</v>
      </c>
      <c r="H504" s="1" t="s">
        <v>24</v>
      </c>
      <c r="I504" s="1" t="s">
        <v>224</v>
      </c>
      <c r="J504" s="1" t="s">
        <v>24</v>
      </c>
      <c r="K504" s="1" t="s">
        <v>24</v>
      </c>
      <c r="L504" s="23" t="s">
        <v>3122</v>
      </c>
      <c r="M504" s="29" t="s">
        <v>555</v>
      </c>
      <c r="N504" s="1" t="s">
        <v>555</v>
      </c>
      <c r="O504" s="1" t="s">
        <v>24</v>
      </c>
      <c r="P504" s="1" t="s">
        <v>3123</v>
      </c>
      <c r="Q504" s="1" t="s">
        <v>24</v>
      </c>
      <c r="R504" s="1" t="s">
        <v>3124</v>
      </c>
      <c r="U504" s="1" t="s">
        <v>3125</v>
      </c>
      <c r="AB504" s="1">
        <f>HYPERLINK(AA504,X504)</f>
        <v>0</v>
      </c>
    </row>
    <row r="505" spans="1:28" s="23" customFormat="1" x14ac:dyDescent="0.25">
      <c r="A505" s="30" t="s">
        <v>24</v>
      </c>
      <c r="B505" s="30" t="s">
        <v>22</v>
      </c>
      <c r="C505" s="30"/>
      <c r="D505" s="23" t="s">
        <v>3126</v>
      </c>
      <c r="E505" s="23" t="s">
        <v>24</v>
      </c>
      <c r="F505" s="23" t="s">
        <v>24</v>
      </c>
      <c r="G505" s="23" t="s">
        <v>24</v>
      </c>
      <c r="H505" s="23" t="s">
        <v>24</v>
      </c>
      <c r="I505" s="23" t="s">
        <v>24</v>
      </c>
      <c r="J505" s="23" t="s">
        <v>24</v>
      </c>
      <c r="K505" s="23" t="s">
        <v>24</v>
      </c>
      <c r="L505" s="23" t="s">
        <v>24</v>
      </c>
      <c r="M505" s="49">
        <v>492</v>
      </c>
      <c r="N505" s="23" t="s">
        <v>3127</v>
      </c>
      <c r="O505" s="23" t="s">
        <v>24</v>
      </c>
      <c r="P505" s="23" t="s">
        <v>24</v>
      </c>
      <c r="Q505" s="23" t="s">
        <v>24</v>
      </c>
      <c r="R505" s="23" t="s">
        <v>24</v>
      </c>
      <c r="S505" s="23" t="s">
        <v>24</v>
      </c>
      <c r="T505" s="23" t="s">
        <v>24</v>
      </c>
      <c r="U505" s="23" t="s">
        <v>1383</v>
      </c>
    </row>
    <row r="506" spans="1:28" x14ac:dyDescent="0.25">
      <c r="A506" s="31">
        <v>684</v>
      </c>
      <c r="B506" s="31" t="s">
        <v>339</v>
      </c>
      <c r="D506" s="1" t="s">
        <v>3128</v>
      </c>
      <c r="E506" s="55" t="s">
        <v>3129</v>
      </c>
      <c r="F506" s="1" t="s">
        <v>24</v>
      </c>
      <c r="G506" s="1" t="s">
        <v>3130</v>
      </c>
      <c r="H506" s="1" t="s">
        <v>24</v>
      </c>
      <c r="I506" s="1" t="s">
        <v>24</v>
      </c>
      <c r="J506" s="1" t="s">
        <v>24</v>
      </c>
      <c r="K506" s="1" t="s">
        <v>24</v>
      </c>
      <c r="L506" s="1" t="s">
        <v>24</v>
      </c>
      <c r="M506" s="29" t="s">
        <v>24</v>
      </c>
      <c r="N506" s="1" t="s">
        <v>24</v>
      </c>
      <c r="O506" s="1" t="s">
        <v>24</v>
      </c>
      <c r="P506" s="1" t="s">
        <v>24</v>
      </c>
      <c r="Q506" s="1" t="s">
        <v>24</v>
      </c>
      <c r="R506" s="1" t="s">
        <v>24</v>
      </c>
      <c r="S506" s="1" t="s">
        <v>24</v>
      </c>
      <c r="T506" s="1" t="s">
        <v>24</v>
      </c>
      <c r="U506" s="1" t="s">
        <v>24</v>
      </c>
      <c r="AB506" s="1">
        <f>HYPERLINK(AA506,X506)</f>
        <v>0</v>
      </c>
    </row>
    <row r="507" spans="1:28" s="23" customFormat="1" x14ac:dyDescent="0.25">
      <c r="A507" s="30" t="s">
        <v>24</v>
      </c>
      <c r="B507" s="30" t="s">
        <v>22</v>
      </c>
      <c r="C507" s="30"/>
      <c r="D507" s="23" t="s">
        <v>3131</v>
      </c>
      <c r="E507" s="23" t="s">
        <v>24</v>
      </c>
      <c r="F507" s="23" t="s">
        <v>24</v>
      </c>
      <c r="G507" s="23" t="s">
        <v>24</v>
      </c>
      <c r="H507" s="23" t="s">
        <v>24</v>
      </c>
      <c r="I507" s="23" t="s">
        <v>24</v>
      </c>
      <c r="J507" s="23" t="s">
        <v>24</v>
      </c>
      <c r="K507" s="23" t="s">
        <v>24</v>
      </c>
      <c r="L507" s="23" t="s">
        <v>3132</v>
      </c>
      <c r="M507" s="49"/>
      <c r="N507" s="23" t="s">
        <v>555</v>
      </c>
      <c r="O507" s="23" t="s">
        <v>24</v>
      </c>
      <c r="P507" s="23" t="s">
        <v>24</v>
      </c>
      <c r="Q507" s="23" t="s">
        <v>24</v>
      </c>
      <c r="R507" s="23" t="s">
        <v>24</v>
      </c>
      <c r="S507" s="23" t="s">
        <v>24</v>
      </c>
      <c r="T507" s="23" t="s">
        <v>24</v>
      </c>
      <c r="U507" s="23" t="s">
        <v>24</v>
      </c>
    </row>
    <row r="508" spans="1:28" x14ac:dyDescent="0.25">
      <c r="A508" s="31">
        <v>685</v>
      </c>
      <c r="B508" s="31" t="s">
        <v>22</v>
      </c>
      <c r="D508" s="1" t="s">
        <v>3133</v>
      </c>
      <c r="E508" s="1" t="s">
        <v>3134</v>
      </c>
      <c r="F508" s="1" t="s">
        <v>24</v>
      </c>
      <c r="G508" s="1" t="s">
        <v>24</v>
      </c>
      <c r="H508" s="1" t="s">
        <v>24</v>
      </c>
      <c r="I508" s="1" t="s">
        <v>70</v>
      </c>
      <c r="J508" s="1" t="s">
        <v>24</v>
      </c>
      <c r="K508" s="1" t="s">
        <v>3116</v>
      </c>
      <c r="L508" s="23" t="s">
        <v>24</v>
      </c>
      <c r="N508" s="1" t="s">
        <v>3135</v>
      </c>
      <c r="O508" s="1" t="s">
        <v>24</v>
      </c>
      <c r="P508" s="1" t="s">
        <v>24</v>
      </c>
      <c r="Q508" s="1" t="s">
        <v>24</v>
      </c>
      <c r="R508" s="1" t="s">
        <v>24</v>
      </c>
      <c r="S508" s="1" t="s">
        <v>24</v>
      </c>
      <c r="T508" s="1" t="s">
        <v>24</v>
      </c>
      <c r="U508" s="1" t="s">
        <v>24</v>
      </c>
      <c r="AB508" s="1">
        <f>HYPERLINK(AA508,X508)</f>
        <v>0</v>
      </c>
    </row>
    <row r="509" spans="1:28" s="12" customFormat="1" ht="13" x14ac:dyDescent="0.25">
      <c r="A509" s="60">
        <v>686</v>
      </c>
      <c r="B509" s="60" t="s">
        <v>22</v>
      </c>
      <c r="C509" s="60"/>
      <c r="D509" s="12" t="s">
        <v>3136</v>
      </c>
      <c r="E509" s="12" t="s">
        <v>3137</v>
      </c>
      <c r="G509" s="12" t="s">
        <v>702</v>
      </c>
      <c r="H509" s="12" t="s">
        <v>24</v>
      </c>
      <c r="I509" s="12" t="s">
        <v>29</v>
      </c>
      <c r="J509" s="93" t="s">
        <v>2684</v>
      </c>
      <c r="K509" s="93" t="s">
        <v>3138</v>
      </c>
      <c r="L509" s="93" t="s">
        <v>3139</v>
      </c>
      <c r="M509" s="90" t="s">
        <v>3140</v>
      </c>
      <c r="N509" s="12" t="s">
        <v>3141</v>
      </c>
      <c r="O509" s="12" t="s">
        <v>24</v>
      </c>
      <c r="P509" s="12" t="s">
        <v>3142</v>
      </c>
      <c r="Q509" s="12" t="s">
        <v>24</v>
      </c>
      <c r="R509" s="12" t="s">
        <v>112</v>
      </c>
      <c r="S509" s="12" t="s">
        <v>24</v>
      </c>
      <c r="T509" s="12" t="s">
        <v>2682</v>
      </c>
      <c r="U509" s="12" t="s">
        <v>3143</v>
      </c>
      <c r="AB509" s="12">
        <f>HYPERLINK(AA509,X509)</f>
        <v>0</v>
      </c>
    </row>
    <row r="510" spans="1:28" x14ac:dyDescent="0.25">
      <c r="A510" s="31">
        <v>688</v>
      </c>
      <c r="B510" s="31" t="s">
        <v>22</v>
      </c>
      <c r="D510" s="1" t="s">
        <v>3144</v>
      </c>
      <c r="E510" s="1" t="s">
        <v>3145</v>
      </c>
      <c r="F510" s="23" t="s">
        <v>3146</v>
      </c>
      <c r="H510" s="1" t="s">
        <v>24</v>
      </c>
      <c r="I510" s="1" t="s">
        <v>24</v>
      </c>
      <c r="J510" s="1" t="s">
        <v>24</v>
      </c>
      <c r="K510" s="1" t="s">
        <v>3147</v>
      </c>
      <c r="L510" s="23" t="s">
        <v>3148</v>
      </c>
      <c r="M510" s="29">
        <v>347</v>
      </c>
      <c r="N510" s="1" t="s">
        <v>3149</v>
      </c>
      <c r="O510" s="1" t="s">
        <v>24</v>
      </c>
      <c r="P510" s="1" t="s">
        <v>24</v>
      </c>
      <c r="Q510" s="1" t="s">
        <v>24</v>
      </c>
      <c r="R510" s="1" t="s">
        <v>24</v>
      </c>
      <c r="S510" s="1" t="s">
        <v>24</v>
      </c>
      <c r="T510" s="1" t="s">
        <v>24</v>
      </c>
      <c r="U510" s="1" t="s">
        <v>24</v>
      </c>
      <c r="AB510" s="1">
        <f>HYPERLINK(AA510,X510)</f>
        <v>0</v>
      </c>
    </row>
    <row r="511" spans="1:28" s="23" customFormat="1" x14ac:dyDescent="0.25">
      <c r="A511" s="30" t="s">
        <v>3150</v>
      </c>
      <c r="B511" s="30" t="s">
        <v>22</v>
      </c>
      <c r="C511" s="30"/>
      <c r="D511" s="23" t="s">
        <v>3151</v>
      </c>
      <c r="E511" s="23" t="s">
        <v>24</v>
      </c>
      <c r="F511" s="23" t="s">
        <v>24</v>
      </c>
      <c r="G511" s="23" t="s">
        <v>24</v>
      </c>
      <c r="H511" s="23" t="s">
        <v>24</v>
      </c>
      <c r="I511" s="23" t="s">
        <v>70</v>
      </c>
      <c r="J511" s="23" t="s">
        <v>24</v>
      </c>
      <c r="K511" s="23" t="s">
        <v>24</v>
      </c>
      <c r="L511" s="23" t="s">
        <v>3152</v>
      </c>
      <c r="M511" s="49" t="s">
        <v>555</v>
      </c>
      <c r="N511" s="23" t="s">
        <v>555</v>
      </c>
      <c r="O511" s="23" t="s">
        <v>24</v>
      </c>
      <c r="P511" s="23" t="s">
        <v>24</v>
      </c>
      <c r="Q511" s="23" t="s">
        <v>24</v>
      </c>
      <c r="R511" s="23" t="s">
        <v>24</v>
      </c>
      <c r="S511" s="23" t="s">
        <v>24</v>
      </c>
      <c r="T511" s="23" t="s">
        <v>24</v>
      </c>
      <c r="U511" s="23" t="s">
        <v>24</v>
      </c>
    </row>
    <row r="512" spans="1:28" x14ac:dyDescent="0.25">
      <c r="A512" s="31">
        <v>690</v>
      </c>
      <c r="B512" s="31" t="s">
        <v>22</v>
      </c>
      <c r="D512" s="1" t="s">
        <v>3153</v>
      </c>
      <c r="E512" s="1" t="s">
        <v>3154</v>
      </c>
      <c r="F512" s="1" t="s">
        <v>24</v>
      </c>
      <c r="G512" s="1" t="s">
        <v>3155</v>
      </c>
      <c r="I512" s="1" t="s">
        <v>50</v>
      </c>
      <c r="J512" s="1" t="s">
        <v>3156</v>
      </c>
      <c r="K512" s="1" t="s">
        <v>3157</v>
      </c>
      <c r="L512" s="23" t="s">
        <v>3158</v>
      </c>
      <c r="M512" s="46" t="s">
        <v>3159</v>
      </c>
      <c r="N512" s="1" t="s">
        <v>3160</v>
      </c>
      <c r="O512" s="1" t="s">
        <v>24</v>
      </c>
      <c r="P512" s="1" t="s">
        <v>24</v>
      </c>
      <c r="Q512" s="1" t="s">
        <v>24</v>
      </c>
      <c r="R512" s="1" t="s">
        <v>24</v>
      </c>
      <c r="S512" s="1" t="s">
        <v>24</v>
      </c>
      <c r="T512" s="1" t="s">
        <v>3161</v>
      </c>
      <c r="U512" t="s">
        <v>3162</v>
      </c>
      <c r="AB512" s="1">
        <f t="shared" ref="AB512:AB517" si="26">HYPERLINK(AA512,X512)</f>
        <v>0</v>
      </c>
    </row>
    <row r="513" spans="1:28" x14ac:dyDescent="0.25">
      <c r="A513" s="31">
        <v>691</v>
      </c>
      <c r="B513" s="31" t="s">
        <v>22</v>
      </c>
      <c r="D513" s="1" t="s">
        <v>3163</v>
      </c>
      <c r="E513" s="1" t="s">
        <v>3164</v>
      </c>
      <c r="F513" s="1" t="s">
        <v>24</v>
      </c>
      <c r="G513" s="1" t="s">
        <v>702</v>
      </c>
      <c r="H513" s="1" t="s">
        <v>24</v>
      </c>
      <c r="I513" s="1" t="s">
        <v>3165</v>
      </c>
      <c r="J513" s="1" t="s">
        <v>3156</v>
      </c>
      <c r="K513" s="1" t="s">
        <v>3166</v>
      </c>
      <c r="L513" s="23" t="s">
        <v>3167</v>
      </c>
      <c r="M513" s="29" t="s">
        <v>555</v>
      </c>
      <c r="N513" s="1" t="s">
        <v>3168</v>
      </c>
      <c r="O513" s="1" t="s">
        <v>24</v>
      </c>
      <c r="P513" s="1" t="s">
        <v>24</v>
      </c>
      <c r="Q513" s="1" t="s">
        <v>24</v>
      </c>
      <c r="R513" s="1" t="s">
        <v>24</v>
      </c>
      <c r="S513" s="1" t="s">
        <v>24</v>
      </c>
      <c r="T513" s="1" t="s">
        <v>24</v>
      </c>
      <c r="U513" s="1" t="s">
        <v>24</v>
      </c>
      <c r="AB513" s="1">
        <f t="shared" si="26"/>
        <v>0</v>
      </c>
    </row>
    <row r="514" spans="1:28" x14ac:dyDescent="0.25">
      <c r="A514" s="31">
        <v>692</v>
      </c>
      <c r="B514" s="31" t="s">
        <v>22</v>
      </c>
      <c r="D514" s="1" t="s">
        <v>3169</v>
      </c>
      <c r="E514" s="1" t="s">
        <v>24</v>
      </c>
      <c r="F514" s="1" t="s">
        <v>24</v>
      </c>
      <c r="G514" s="1" t="s">
        <v>24</v>
      </c>
      <c r="H514" s="1" t="s">
        <v>24</v>
      </c>
      <c r="I514" s="1" t="s">
        <v>24</v>
      </c>
      <c r="J514" s="1" t="s">
        <v>24</v>
      </c>
      <c r="K514" s="1" t="s">
        <v>3170</v>
      </c>
      <c r="L514" t="s">
        <v>3171</v>
      </c>
      <c r="M514" s="29" t="s">
        <v>1073</v>
      </c>
      <c r="N514" s="1" t="s">
        <v>3172</v>
      </c>
      <c r="O514" s="1" t="s">
        <v>24</v>
      </c>
      <c r="P514" s="1" t="s">
        <v>24</v>
      </c>
      <c r="Q514" s="1" t="s">
        <v>24</v>
      </c>
      <c r="R514" s="1" t="s">
        <v>24</v>
      </c>
      <c r="S514" s="1" t="s">
        <v>24</v>
      </c>
      <c r="T514" s="1" t="s">
        <v>24</v>
      </c>
      <c r="U514" s="1" t="s">
        <v>1383</v>
      </c>
      <c r="AB514" s="1">
        <f t="shared" si="26"/>
        <v>0</v>
      </c>
    </row>
    <row r="515" spans="1:28" x14ac:dyDescent="0.25">
      <c r="A515" s="31">
        <v>693</v>
      </c>
      <c r="B515" s="31" t="s">
        <v>22</v>
      </c>
      <c r="D515" s="1" t="s">
        <v>3173</v>
      </c>
      <c r="E515" s="1" t="s">
        <v>3174</v>
      </c>
      <c r="F515" s="1" t="s">
        <v>24</v>
      </c>
      <c r="G515" s="1" t="s">
        <v>3175</v>
      </c>
      <c r="I515" s="1" t="s">
        <v>24</v>
      </c>
      <c r="J515" s="1" t="s">
        <v>3176</v>
      </c>
      <c r="K515" s="1" t="s">
        <v>3177</v>
      </c>
      <c r="L515" s="23" t="s">
        <v>3178</v>
      </c>
      <c r="M515" s="29" t="s">
        <v>555</v>
      </c>
      <c r="N515" s="1" t="s">
        <v>3179</v>
      </c>
      <c r="O515" s="1" t="s">
        <v>24</v>
      </c>
      <c r="P515" s="1" t="s">
        <v>24</v>
      </c>
      <c r="Q515" s="1" t="s">
        <v>24</v>
      </c>
      <c r="R515" s="1" t="s">
        <v>24</v>
      </c>
      <c r="S515" s="1" t="s">
        <v>24</v>
      </c>
      <c r="T515" s="1" t="s">
        <v>24</v>
      </c>
      <c r="U515" s="1" t="s">
        <v>24</v>
      </c>
      <c r="AB515" s="1">
        <f t="shared" si="26"/>
        <v>0</v>
      </c>
    </row>
    <row r="516" spans="1:28" x14ac:dyDescent="0.25">
      <c r="A516" s="31">
        <v>694</v>
      </c>
      <c r="B516" s="31" t="s">
        <v>22</v>
      </c>
      <c r="D516" s="1" t="s">
        <v>3180</v>
      </c>
      <c r="E516" s="10" t="s">
        <v>3181</v>
      </c>
      <c r="F516" s="1" t="s">
        <v>24</v>
      </c>
      <c r="G516" s="1" t="s">
        <v>3182</v>
      </c>
      <c r="I516" s="1" t="s">
        <v>24</v>
      </c>
      <c r="J516" s="1" t="s">
        <v>24</v>
      </c>
      <c r="K516" s="1" t="s">
        <v>3170</v>
      </c>
      <c r="L516" s="1" t="s">
        <v>3183</v>
      </c>
      <c r="M516" s="46" t="s">
        <v>3184</v>
      </c>
      <c r="N516" s="1" t="s">
        <v>3185</v>
      </c>
      <c r="O516" s="1" t="s">
        <v>24</v>
      </c>
      <c r="P516" s="1" t="s">
        <v>24</v>
      </c>
      <c r="Q516" s="1" t="s">
        <v>24</v>
      </c>
      <c r="R516" s="1" t="s">
        <v>24</v>
      </c>
      <c r="S516" s="1" t="s">
        <v>24</v>
      </c>
      <c r="T516" s="1" t="s">
        <v>24</v>
      </c>
      <c r="U516" s="1" t="s">
        <v>3186</v>
      </c>
      <c r="AB516" s="1">
        <f t="shared" si="26"/>
        <v>0</v>
      </c>
    </row>
    <row r="517" spans="1:28" x14ac:dyDescent="0.25">
      <c r="A517" s="31">
        <v>695</v>
      </c>
      <c r="B517" s="31" t="s">
        <v>22</v>
      </c>
      <c r="D517" s="1" t="s">
        <v>3187</v>
      </c>
      <c r="E517" s="1" t="s">
        <v>24</v>
      </c>
      <c r="F517" s="1" t="s">
        <v>24</v>
      </c>
      <c r="G517" s="1" t="s">
        <v>24</v>
      </c>
      <c r="H517" s="1" t="s">
        <v>24</v>
      </c>
      <c r="I517" s="1" t="s">
        <v>24</v>
      </c>
      <c r="J517" s="1" t="s">
        <v>24</v>
      </c>
      <c r="K517" s="1" t="s">
        <v>3188</v>
      </c>
      <c r="L517" s="1" t="s">
        <v>3189</v>
      </c>
      <c r="M517" s="29" t="s">
        <v>572</v>
      </c>
      <c r="N517" s="1" t="s">
        <v>3190</v>
      </c>
      <c r="O517" s="1" t="s">
        <v>24</v>
      </c>
      <c r="P517" s="1" t="s">
        <v>24</v>
      </c>
      <c r="Q517" s="1" t="s">
        <v>24</v>
      </c>
      <c r="R517" s="1" t="s">
        <v>24</v>
      </c>
      <c r="S517" s="1" t="s">
        <v>24</v>
      </c>
      <c r="T517" s="1" t="s">
        <v>24</v>
      </c>
      <c r="U517" s="1" t="s">
        <v>24</v>
      </c>
      <c r="AB517" s="1">
        <f t="shared" si="26"/>
        <v>0</v>
      </c>
    </row>
    <row r="518" spans="1:28" x14ac:dyDescent="0.25">
      <c r="A518" s="31">
        <v>696</v>
      </c>
      <c r="B518" s="31" t="s">
        <v>22</v>
      </c>
      <c r="D518" s="1" t="s">
        <v>3191</v>
      </c>
      <c r="E518" s="1" t="s">
        <v>24</v>
      </c>
      <c r="F518" s="1" t="s">
        <v>24</v>
      </c>
      <c r="G518" s="1" t="s">
        <v>24</v>
      </c>
      <c r="H518" s="1" t="s">
        <v>24</v>
      </c>
      <c r="I518" s="1" t="s">
        <v>24</v>
      </c>
      <c r="J518" s="1" t="s">
        <v>24</v>
      </c>
      <c r="K518" s="1" t="s">
        <v>3188</v>
      </c>
      <c r="L518" s="1" t="s">
        <v>3192</v>
      </c>
      <c r="M518" s="29">
        <v>78</v>
      </c>
      <c r="N518" s="1" t="s">
        <v>3193</v>
      </c>
      <c r="O518" s="1" t="s">
        <v>24</v>
      </c>
      <c r="P518" s="1" t="s">
        <v>3194</v>
      </c>
      <c r="Q518" s="1" t="s">
        <v>24</v>
      </c>
      <c r="R518" s="1" t="s">
        <v>24</v>
      </c>
      <c r="S518" s="1" t="s">
        <v>24</v>
      </c>
      <c r="T518" s="1" t="s">
        <v>24</v>
      </c>
      <c r="U518" s="1" t="s">
        <v>1383</v>
      </c>
    </row>
    <row r="519" spans="1:28" x14ac:dyDescent="0.25">
      <c r="A519" s="31" t="s">
        <v>24</v>
      </c>
      <c r="B519" s="31" t="s">
        <v>3195</v>
      </c>
      <c r="D519" s="1" t="s">
        <v>3196</v>
      </c>
      <c r="E519" s="1" t="s">
        <v>3197</v>
      </c>
      <c r="F519" s="1" t="s">
        <v>3198</v>
      </c>
      <c r="G519" s="1" t="s">
        <v>24</v>
      </c>
      <c r="H519" s="1" t="s">
        <v>3199</v>
      </c>
      <c r="I519" s="1" t="s">
        <v>551</v>
      </c>
      <c r="J519" s="1" t="s">
        <v>24</v>
      </c>
      <c r="K519" s="1" t="s">
        <v>24</v>
      </c>
      <c r="L519" s="1" t="s">
        <v>24</v>
      </c>
      <c r="M519" s="29" t="s">
        <v>24</v>
      </c>
      <c r="N519" s="1" t="s">
        <v>3200</v>
      </c>
      <c r="O519" s="1" t="s">
        <v>24</v>
      </c>
      <c r="P519" s="1" t="s">
        <v>24</v>
      </c>
      <c r="Q519" s="1" t="s">
        <v>24</v>
      </c>
      <c r="R519" s="1" t="s">
        <v>24</v>
      </c>
      <c r="S519" s="1" t="s">
        <v>24</v>
      </c>
      <c r="T519" s="1" t="s">
        <v>24</v>
      </c>
      <c r="U519" s="1" t="s">
        <v>24</v>
      </c>
      <c r="AB519" s="1">
        <f t="shared" ref="AB519:AB524" si="27">HYPERLINK(AA519,X519)</f>
        <v>0</v>
      </c>
    </row>
    <row r="520" spans="1:28" x14ac:dyDescent="0.25">
      <c r="A520" s="31">
        <v>697</v>
      </c>
      <c r="B520" s="31" t="s">
        <v>22</v>
      </c>
      <c r="D520" s="1" t="s">
        <v>3201</v>
      </c>
      <c r="E520" s="1" t="s">
        <v>24</v>
      </c>
      <c r="F520" s="1" t="s">
        <v>24</v>
      </c>
      <c r="G520" s="1" t="s">
        <v>24</v>
      </c>
      <c r="H520" s="1" t="s">
        <v>24</v>
      </c>
      <c r="I520" s="1" t="s">
        <v>24</v>
      </c>
      <c r="J520" s="1" t="s">
        <v>24</v>
      </c>
      <c r="K520" s="1" t="s">
        <v>3188</v>
      </c>
      <c r="L520" s="1" t="s">
        <v>3202</v>
      </c>
      <c r="M520" s="29" t="s">
        <v>555</v>
      </c>
      <c r="N520" s="1" t="s">
        <v>3203</v>
      </c>
      <c r="O520" s="1" t="s">
        <v>24</v>
      </c>
      <c r="P520" s="1" t="s">
        <v>24</v>
      </c>
      <c r="Q520" s="1" t="s">
        <v>24</v>
      </c>
      <c r="R520" s="1" t="s">
        <v>24</v>
      </c>
      <c r="S520" s="1" t="s">
        <v>24</v>
      </c>
      <c r="T520" s="1" t="s">
        <v>3204</v>
      </c>
      <c r="U520" s="1" t="s">
        <v>3204</v>
      </c>
      <c r="AB520" s="1">
        <f t="shared" si="27"/>
        <v>0</v>
      </c>
    </row>
    <row r="521" spans="1:28" x14ac:dyDescent="0.25">
      <c r="A521" s="31">
        <v>698</v>
      </c>
      <c r="B521" s="31" t="s">
        <v>22</v>
      </c>
      <c r="D521" s="1" t="s">
        <v>3205</v>
      </c>
      <c r="E521" s="1" t="s">
        <v>24</v>
      </c>
      <c r="F521" s="1" t="s">
        <v>24</v>
      </c>
      <c r="G521" s="1" t="s">
        <v>24</v>
      </c>
      <c r="H521" s="1" t="s">
        <v>24</v>
      </c>
      <c r="I521" s="1" t="s">
        <v>24</v>
      </c>
      <c r="J521" s="1" t="s">
        <v>24</v>
      </c>
      <c r="K521" s="1" t="s">
        <v>3206</v>
      </c>
      <c r="L521" s="1" t="s">
        <v>3207</v>
      </c>
      <c r="M521" s="29" t="s">
        <v>555</v>
      </c>
      <c r="N521" s="1" t="s">
        <v>3208</v>
      </c>
      <c r="O521" s="1" t="s">
        <v>24</v>
      </c>
      <c r="P521" s="1" t="s">
        <v>24</v>
      </c>
      <c r="Q521" s="1" t="s">
        <v>24</v>
      </c>
      <c r="R521" s="1" t="s">
        <v>24</v>
      </c>
      <c r="S521" s="1" t="s">
        <v>24</v>
      </c>
      <c r="T521" s="1" t="s">
        <v>24</v>
      </c>
      <c r="AB521" s="1">
        <f t="shared" si="27"/>
        <v>0</v>
      </c>
    </row>
    <row r="522" spans="1:28" s="12" customFormat="1" x14ac:dyDescent="0.25">
      <c r="A522" s="60">
        <v>699</v>
      </c>
      <c r="B522" s="60" t="s">
        <v>22</v>
      </c>
      <c r="C522" s="60"/>
      <c r="D522" s="12" t="s">
        <v>3209</v>
      </c>
      <c r="E522" s="12" t="s">
        <v>24</v>
      </c>
      <c r="F522" s="12" t="s">
        <v>3210</v>
      </c>
      <c r="G522" s="12" t="s">
        <v>2694</v>
      </c>
      <c r="I522" s="12" t="s">
        <v>224</v>
      </c>
      <c r="J522" s="93" t="s">
        <v>3211</v>
      </c>
      <c r="K522" s="93" t="s">
        <v>3212</v>
      </c>
      <c r="L522" s="93" t="s">
        <v>3213</v>
      </c>
      <c r="M522" s="90" t="s">
        <v>555</v>
      </c>
      <c r="N522" s="12" t="s">
        <v>3214</v>
      </c>
      <c r="O522" s="12" t="s">
        <v>24</v>
      </c>
      <c r="P522" s="12" t="s">
        <v>24</v>
      </c>
      <c r="Q522" s="12" t="s">
        <v>3210</v>
      </c>
      <c r="R522" s="12" t="s">
        <v>195</v>
      </c>
      <c r="S522" s="12" t="s">
        <v>3215</v>
      </c>
      <c r="T522" s="12" t="s">
        <v>24</v>
      </c>
      <c r="U522" s="93" t="s">
        <v>3216</v>
      </c>
      <c r="AB522" s="12">
        <f t="shared" si="27"/>
        <v>0</v>
      </c>
    </row>
    <row r="523" spans="1:28" ht="13" x14ac:dyDescent="0.25">
      <c r="A523" s="31">
        <v>702</v>
      </c>
      <c r="B523" s="31" t="s">
        <v>22</v>
      </c>
      <c r="D523" s="1" t="s">
        <v>3217</v>
      </c>
      <c r="E523" s="23" t="s">
        <v>3218</v>
      </c>
      <c r="F523" s="1" t="s">
        <v>24</v>
      </c>
      <c r="G523" s="11" t="s">
        <v>3219</v>
      </c>
      <c r="H523" s="11" t="s">
        <v>3220</v>
      </c>
      <c r="I523" s="1" t="s">
        <v>50</v>
      </c>
      <c r="J523" s="1" t="s">
        <v>24</v>
      </c>
      <c r="K523" s="1" t="s">
        <v>3221</v>
      </c>
      <c r="L523" s="1" t="s">
        <v>3222</v>
      </c>
      <c r="M523" s="29" t="s">
        <v>3223</v>
      </c>
      <c r="N523" s="1" t="s">
        <v>3224</v>
      </c>
      <c r="O523" s="1" t="s">
        <v>24</v>
      </c>
      <c r="P523" s="1" t="s">
        <v>24</v>
      </c>
      <c r="Q523" s="1" t="s">
        <v>24</v>
      </c>
      <c r="R523" s="1" t="s">
        <v>24</v>
      </c>
      <c r="S523" s="1" t="s">
        <v>24</v>
      </c>
      <c r="T523" s="1" t="s">
        <v>24</v>
      </c>
      <c r="U523" s="1" t="s">
        <v>3225</v>
      </c>
      <c r="AB523" s="1">
        <f t="shared" si="27"/>
        <v>0</v>
      </c>
    </row>
    <row r="524" spans="1:28" ht="13" x14ac:dyDescent="0.25">
      <c r="A524" s="31">
        <v>703</v>
      </c>
      <c r="B524" s="31" t="s">
        <v>22</v>
      </c>
      <c r="D524" s="1" t="s">
        <v>3226</v>
      </c>
      <c r="E524" s="1" t="s">
        <v>24</v>
      </c>
      <c r="F524" s="1" t="s">
        <v>24</v>
      </c>
      <c r="G524" s="23" t="s">
        <v>3227</v>
      </c>
      <c r="H524" s="1" t="s">
        <v>3228</v>
      </c>
      <c r="I524" s="1" t="s">
        <v>50</v>
      </c>
      <c r="J524" s="1" t="s">
        <v>1078</v>
      </c>
      <c r="K524" s="1" t="s">
        <v>3221</v>
      </c>
      <c r="L524" s="1" t="s">
        <v>3229</v>
      </c>
      <c r="M524" s="29" t="s">
        <v>3230</v>
      </c>
      <c r="N524" s="1" t="s">
        <v>3231</v>
      </c>
      <c r="O524" s="1" t="s">
        <v>24</v>
      </c>
      <c r="P524" s="1" t="s">
        <v>24</v>
      </c>
      <c r="Q524" s="1" t="s">
        <v>24</v>
      </c>
      <c r="R524" s="1" t="s">
        <v>24</v>
      </c>
      <c r="S524" s="1" t="s">
        <v>24</v>
      </c>
      <c r="T524" s="1" t="s">
        <v>24</v>
      </c>
      <c r="U524" s="1" t="s">
        <v>3232</v>
      </c>
      <c r="AB524" s="1">
        <f t="shared" si="27"/>
        <v>0</v>
      </c>
    </row>
    <row r="525" spans="1:28" x14ac:dyDescent="0.25">
      <c r="A525" s="31">
        <v>704</v>
      </c>
      <c r="B525" s="31" t="s">
        <v>22</v>
      </c>
      <c r="D525" s="1" t="s">
        <v>3233</v>
      </c>
      <c r="E525" s="1" t="s">
        <v>3234</v>
      </c>
      <c r="F525" s="50" t="s">
        <v>3235</v>
      </c>
      <c r="G525" s="1" t="s">
        <v>24</v>
      </c>
      <c r="H525" s="1" t="s">
        <v>24</v>
      </c>
      <c r="I525" s="1" t="s">
        <v>3236</v>
      </c>
      <c r="J525" s="1" t="s">
        <v>24</v>
      </c>
      <c r="K525" s="1" t="s">
        <v>3237</v>
      </c>
      <c r="L525" s="1" t="s">
        <v>3238</v>
      </c>
      <c r="M525" s="29" t="s">
        <v>3239</v>
      </c>
      <c r="N525" s="1" t="s">
        <v>3240</v>
      </c>
      <c r="O525" s="1" t="s">
        <v>24</v>
      </c>
      <c r="P525" s="1" t="s">
        <v>3241</v>
      </c>
      <c r="Q525" s="1" t="s">
        <v>24</v>
      </c>
      <c r="R525" s="1" t="s">
        <v>24</v>
      </c>
      <c r="S525" s="1" t="s">
        <v>24</v>
      </c>
      <c r="T525" s="1" t="s">
        <v>24</v>
      </c>
      <c r="U525" s="11" t="s">
        <v>3242</v>
      </c>
    </row>
    <row r="526" spans="1:28" s="11" customFormat="1" x14ac:dyDescent="0.25">
      <c r="A526" s="113" t="s">
        <v>24</v>
      </c>
      <c r="B526" s="113" t="s">
        <v>3243</v>
      </c>
      <c r="C526" s="113"/>
      <c r="D526" s="11" t="s">
        <v>3244</v>
      </c>
      <c r="E526" s="11" t="s">
        <v>24</v>
      </c>
      <c r="F526" s="11" t="s">
        <v>3245</v>
      </c>
      <c r="G526" s="11" t="s">
        <v>1508</v>
      </c>
      <c r="H526" s="11" t="s">
        <v>24</v>
      </c>
      <c r="I526" s="11" t="s">
        <v>551</v>
      </c>
      <c r="J526" s="11" t="s">
        <v>24</v>
      </c>
      <c r="K526" s="11" t="s">
        <v>24</v>
      </c>
      <c r="L526" s="11" t="s">
        <v>24</v>
      </c>
      <c r="M526" s="114" t="s">
        <v>24</v>
      </c>
      <c r="N526" s="11" t="s">
        <v>24</v>
      </c>
      <c r="O526" s="11" t="s">
        <v>24</v>
      </c>
      <c r="P526" s="11" t="s">
        <v>24</v>
      </c>
      <c r="Q526" s="11" t="s">
        <v>24</v>
      </c>
      <c r="R526" s="11" t="s">
        <v>24</v>
      </c>
      <c r="S526" s="11" t="s">
        <v>24</v>
      </c>
      <c r="T526" s="11" t="s">
        <v>24</v>
      </c>
      <c r="U526" s="11" t="s">
        <v>24</v>
      </c>
      <c r="AB526" s="11">
        <f t="shared" ref="AB526:AB550" si="28">HYPERLINK(AA526,X526)</f>
        <v>0</v>
      </c>
    </row>
    <row r="527" spans="1:28" x14ac:dyDescent="0.25">
      <c r="A527" s="31">
        <v>705</v>
      </c>
      <c r="B527" s="31" t="s">
        <v>22</v>
      </c>
      <c r="D527" s="1" t="s">
        <v>3246</v>
      </c>
      <c r="E527" s="1" t="s">
        <v>3247</v>
      </c>
      <c r="F527" s="1" t="s">
        <v>24</v>
      </c>
      <c r="G527" s="1" t="s">
        <v>702</v>
      </c>
      <c r="H527" s="1" t="s">
        <v>24</v>
      </c>
      <c r="I527" s="1" t="s">
        <v>36</v>
      </c>
      <c r="J527" s="1" t="s">
        <v>2684</v>
      </c>
      <c r="K527" s="1" t="s">
        <v>3248</v>
      </c>
      <c r="L527" s="1" t="s">
        <v>3249</v>
      </c>
      <c r="M527" s="29" t="s">
        <v>555</v>
      </c>
      <c r="N527" s="1" t="s">
        <v>3250</v>
      </c>
      <c r="O527" s="1" t="s">
        <v>24</v>
      </c>
      <c r="P527" s="1" t="s">
        <v>3251</v>
      </c>
      <c r="Q527" s="1" t="s">
        <v>24</v>
      </c>
      <c r="R527" s="1" t="s">
        <v>24</v>
      </c>
      <c r="S527" s="1" t="s">
        <v>24</v>
      </c>
      <c r="T527" s="1" t="s">
        <v>24</v>
      </c>
      <c r="U527" s="1" t="s">
        <v>3252</v>
      </c>
      <c r="AB527" s="1">
        <f t="shared" si="28"/>
        <v>0</v>
      </c>
    </row>
    <row r="528" spans="1:28" x14ac:dyDescent="0.25">
      <c r="A528" s="31" t="s">
        <v>3253</v>
      </c>
      <c r="B528" s="31" t="s">
        <v>22</v>
      </c>
      <c r="D528" s="56" t="s">
        <v>3254</v>
      </c>
      <c r="E528" s="56" t="s">
        <v>3255</v>
      </c>
      <c r="F528" s="1" t="s">
        <v>24</v>
      </c>
      <c r="G528" s="1" t="s">
        <v>24</v>
      </c>
      <c r="H528" s="1" t="s">
        <v>24</v>
      </c>
      <c r="I528" s="1" t="s">
        <v>3256</v>
      </c>
      <c r="J528" s="1" t="s">
        <v>24</v>
      </c>
      <c r="K528" s="1" t="s">
        <v>3248</v>
      </c>
      <c r="L528" s="1" t="s">
        <v>3257</v>
      </c>
      <c r="M528" s="29" t="s">
        <v>3258</v>
      </c>
      <c r="N528" s="1" t="s">
        <v>3259</v>
      </c>
      <c r="O528" s="1" t="s">
        <v>24</v>
      </c>
      <c r="P528" s="1" t="s">
        <v>24</v>
      </c>
      <c r="Q528" s="1" t="s">
        <v>24</v>
      </c>
      <c r="R528" s="1" t="s">
        <v>3260</v>
      </c>
      <c r="S528" s="1" t="s">
        <v>24</v>
      </c>
      <c r="T528" s="1" t="s">
        <v>24</v>
      </c>
      <c r="U528" s="1" t="s">
        <v>24</v>
      </c>
      <c r="AB528" s="1">
        <f t="shared" si="28"/>
        <v>0</v>
      </c>
    </row>
    <row r="529" spans="1:28" x14ac:dyDescent="0.25">
      <c r="A529" s="31">
        <v>707</v>
      </c>
      <c r="B529" s="31" t="s">
        <v>22</v>
      </c>
      <c r="D529" s="1" t="s">
        <v>3261</v>
      </c>
      <c r="E529" s="1" t="s">
        <v>24</v>
      </c>
      <c r="F529" s="1" t="s">
        <v>24</v>
      </c>
      <c r="G529" s="1" t="s">
        <v>24</v>
      </c>
      <c r="H529" s="1" t="s">
        <v>24</v>
      </c>
      <c r="I529" s="1" t="s">
        <v>24</v>
      </c>
      <c r="J529" s="1" t="s">
        <v>24</v>
      </c>
      <c r="K529" s="1" t="s">
        <v>3262</v>
      </c>
      <c r="L529" s="23" t="s">
        <v>3263</v>
      </c>
      <c r="M529" s="29">
        <v>590</v>
      </c>
      <c r="N529" s="1" t="s">
        <v>3264</v>
      </c>
      <c r="O529" s="1" t="s">
        <v>24</v>
      </c>
      <c r="P529" s="1" t="s">
        <v>24</v>
      </c>
      <c r="Q529" s="1" t="s">
        <v>24</v>
      </c>
      <c r="R529" s="1" t="s">
        <v>24</v>
      </c>
      <c r="S529" s="1" t="s">
        <v>24</v>
      </c>
      <c r="T529" s="1" t="s">
        <v>24</v>
      </c>
      <c r="U529" s="1" t="s">
        <v>24</v>
      </c>
      <c r="AB529" s="1">
        <f t="shared" si="28"/>
        <v>0</v>
      </c>
    </row>
    <row r="530" spans="1:28" ht="13" x14ac:dyDescent="0.25">
      <c r="A530" s="31">
        <v>708</v>
      </c>
      <c r="B530" s="31" t="s">
        <v>22</v>
      </c>
      <c r="D530" s="1" t="s">
        <v>3265</v>
      </c>
      <c r="E530" s="1" t="s">
        <v>24</v>
      </c>
      <c r="F530" s="1" t="s">
        <v>24</v>
      </c>
      <c r="G530" s="1" t="s">
        <v>24</v>
      </c>
      <c r="H530" s="1" t="s">
        <v>501</v>
      </c>
      <c r="I530" s="1" t="s">
        <v>24</v>
      </c>
      <c r="J530" s="1" t="s">
        <v>24</v>
      </c>
      <c r="K530" s="1" t="s">
        <v>3262</v>
      </c>
      <c r="L530" s="1" t="s">
        <v>3266</v>
      </c>
      <c r="M530" s="29">
        <v>670</v>
      </c>
      <c r="N530" s="1" t="s">
        <v>3267</v>
      </c>
      <c r="O530" s="1" t="s">
        <v>24</v>
      </c>
      <c r="P530" s="1" t="s">
        <v>3268</v>
      </c>
      <c r="Q530" s="1" t="s">
        <v>24</v>
      </c>
      <c r="R530" s="1" t="s">
        <v>24</v>
      </c>
      <c r="S530" s="1" t="s">
        <v>24</v>
      </c>
      <c r="T530" s="1" t="s">
        <v>24</v>
      </c>
      <c r="U530" s="1" t="s">
        <v>1383</v>
      </c>
      <c r="AB530" s="1">
        <f t="shared" si="28"/>
        <v>0</v>
      </c>
    </row>
    <row r="531" spans="1:28" s="11" customFormat="1" x14ac:dyDescent="0.25">
      <c r="A531" s="113">
        <v>709</v>
      </c>
      <c r="B531" s="113" t="s">
        <v>24</v>
      </c>
      <c r="C531" s="113"/>
      <c r="D531" s="11" t="s">
        <v>3269</v>
      </c>
      <c r="E531" s="11" t="s">
        <v>3169</v>
      </c>
      <c r="F531" s="11" t="s">
        <v>737</v>
      </c>
      <c r="G531" s="11" t="s">
        <v>737</v>
      </c>
      <c r="H531" s="11" t="s">
        <v>737</v>
      </c>
      <c r="I531" s="11" t="s">
        <v>737</v>
      </c>
      <c r="J531" s="11" t="s">
        <v>737</v>
      </c>
      <c r="K531" s="11" t="s">
        <v>737</v>
      </c>
      <c r="L531" s="11" t="s">
        <v>737</v>
      </c>
      <c r="M531" s="114" t="s">
        <v>737</v>
      </c>
      <c r="N531" s="11" t="s">
        <v>737</v>
      </c>
      <c r="O531" s="11" t="s">
        <v>737</v>
      </c>
      <c r="P531" s="11" t="s">
        <v>737</v>
      </c>
      <c r="Q531" s="11" t="s">
        <v>737</v>
      </c>
      <c r="R531" s="11" t="s">
        <v>737</v>
      </c>
      <c r="S531" s="11" t="s">
        <v>737</v>
      </c>
      <c r="T531" s="11" t="s">
        <v>737</v>
      </c>
      <c r="U531" s="11" t="s">
        <v>737</v>
      </c>
      <c r="AB531" s="11">
        <f t="shared" si="28"/>
        <v>0</v>
      </c>
    </row>
    <row r="532" spans="1:28" s="11" customFormat="1" x14ac:dyDescent="0.25">
      <c r="A532" s="113">
        <v>710</v>
      </c>
      <c r="B532" s="113" t="s">
        <v>24</v>
      </c>
      <c r="C532" s="113"/>
      <c r="D532" s="11" t="s">
        <v>3270</v>
      </c>
      <c r="E532" s="11" t="s">
        <v>737</v>
      </c>
      <c r="F532" s="11" t="s">
        <v>737</v>
      </c>
      <c r="G532" s="11" t="s">
        <v>737</v>
      </c>
      <c r="H532" s="11" t="s">
        <v>737</v>
      </c>
      <c r="I532" s="11" t="s">
        <v>737</v>
      </c>
      <c r="J532" s="11" t="s">
        <v>737</v>
      </c>
      <c r="K532" s="11" t="s">
        <v>737</v>
      </c>
      <c r="L532" s="11" t="s">
        <v>737</v>
      </c>
      <c r="M532" s="114" t="s">
        <v>737</v>
      </c>
      <c r="N532" s="11" t="s">
        <v>737</v>
      </c>
      <c r="O532" s="11" t="s">
        <v>737</v>
      </c>
      <c r="P532" s="11" t="s">
        <v>737</v>
      </c>
      <c r="Q532" s="11" t="s">
        <v>737</v>
      </c>
      <c r="R532" s="11" t="s">
        <v>737</v>
      </c>
      <c r="S532" s="11" t="s">
        <v>737</v>
      </c>
      <c r="T532" s="11" t="s">
        <v>737</v>
      </c>
      <c r="U532" s="11" t="s">
        <v>737</v>
      </c>
      <c r="AB532" s="11">
        <f t="shared" si="28"/>
        <v>0</v>
      </c>
    </row>
    <row r="533" spans="1:28" s="11" customFormat="1" x14ac:dyDescent="0.25">
      <c r="A533" s="113">
        <v>711</v>
      </c>
      <c r="B533" s="113" t="s">
        <v>24</v>
      </c>
      <c r="C533" s="113"/>
      <c r="D533" s="11" t="s">
        <v>3271</v>
      </c>
      <c r="E533" s="11" t="s">
        <v>737</v>
      </c>
      <c r="F533" s="11" t="s">
        <v>737</v>
      </c>
      <c r="G533" s="11" t="s">
        <v>737</v>
      </c>
      <c r="H533" s="11" t="s">
        <v>737</v>
      </c>
      <c r="I533" s="11" t="s">
        <v>737</v>
      </c>
      <c r="J533" s="11" t="s">
        <v>737</v>
      </c>
      <c r="K533" s="11" t="s">
        <v>737</v>
      </c>
      <c r="L533" s="11" t="s">
        <v>737</v>
      </c>
      <c r="M533" s="114" t="s">
        <v>737</v>
      </c>
      <c r="N533" s="11" t="s">
        <v>737</v>
      </c>
      <c r="O533" s="11" t="s">
        <v>737</v>
      </c>
      <c r="P533" s="11" t="s">
        <v>737</v>
      </c>
      <c r="Q533" s="11" t="s">
        <v>737</v>
      </c>
      <c r="R533" s="11" t="s">
        <v>737</v>
      </c>
      <c r="S533" s="11" t="s">
        <v>737</v>
      </c>
      <c r="T533" s="11" t="s">
        <v>737</v>
      </c>
      <c r="U533" s="11" t="s">
        <v>737</v>
      </c>
      <c r="AB533" s="11">
        <f t="shared" si="28"/>
        <v>0</v>
      </c>
    </row>
    <row r="534" spans="1:28" x14ac:dyDescent="0.25">
      <c r="A534" s="31">
        <v>712</v>
      </c>
      <c r="B534" s="31" t="s">
        <v>22</v>
      </c>
      <c r="D534" s="1" t="s">
        <v>3272</v>
      </c>
      <c r="E534" s="1" t="s">
        <v>3273</v>
      </c>
      <c r="F534" s="1" t="s">
        <v>24</v>
      </c>
      <c r="G534" s="1" t="s">
        <v>608</v>
      </c>
      <c r="H534" s="1" t="s">
        <v>24</v>
      </c>
      <c r="I534" s="1" t="s">
        <v>29</v>
      </c>
      <c r="J534" s="1" t="s">
        <v>2684</v>
      </c>
      <c r="K534" s="1" t="s">
        <v>3262</v>
      </c>
      <c r="L534" s="1" t="s">
        <v>3274</v>
      </c>
      <c r="M534" s="29" t="s">
        <v>555</v>
      </c>
      <c r="N534" s="1" t="s">
        <v>3275</v>
      </c>
      <c r="O534" s="1" t="s">
        <v>24</v>
      </c>
      <c r="P534" s="1" t="s">
        <v>3276</v>
      </c>
      <c r="Q534" s="1" t="s">
        <v>24</v>
      </c>
      <c r="R534" s="1" t="s">
        <v>3277</v>
      </c>
      <c r="T534" s="1" t="s">
        <v>24</v>
      </c>
      <c r="U534" s="1" t="s">
        <v>24</v>
      </c>
      <c r="AB534" s="1">
        <f t="shared" si="28"/>
        <v>0</v>
      </c>
    </row>
    <row r="535" spans="1:28" ht="13" x14ac:dyDescent="0.25">
      <c r="A535" s="31">
        <v>713</v>
      </c>
      <c r="B535" s="31" t="s">
        <v>22</v>
      </c>
      <c r="D535" s="1" t="s">
        <v>3278</v>
      </c>
      <c r="E535" s="1" t="s">
        <v>3279</v>
      </c>
      <c r="F535" s="1" t="s">
        <v>24</v>
      </c>
      <c r="G535" s="1" t="s">
        <v>24</v>
      </c>
      <c r="H535" s="1" t="s">
        <v>501</v>
      </c>
      <c r="I535" s="1" t="s">
        <v>24</v>
      </c>
      <c r="J535" s="1" t="s">
        <v>24</v>
      </c>
      <c r="K535" s="1" t="s">
        <v>3280</v>
      </c>
      <c r="L535" s="1" t="s">
        <v>3281</v>
      </c>
      <c r="M535" s="29">
        <v>698</v>
      </c>
      <c r="N535" s="1" t="s">
        <v>3282</v>
      </c>
      <c r="O535" s="1" t="s">
        <v>24</v>
      </c>
      <c r="P535" s="1" t="s">
        <v>24</v>
      </c>
      <c r="Q535" s="1" t="s">
        <v>24</v>
      </c>
      <c r="R535" s="1" t="s">
        <v>24</v>
      </c>
      <c r="S535" s="1" t="s">
        <v>24</v>
      </c>
      <c r="T535" s="1" t="s">
        <v>24</v>
      </c>
      <c r="U535" s="1" t="s">
        <v>1383</v>
      </c>
      <c r="AB535" s="1">
        <f t="shared" si="28"/>
        <v>0</v>
      </c>
    </row>
    <row r="536" spans="1:28" ht="13" x14ac:dyDescent="0.25">
      <c r="A536" s="31" t="s">
        <v>3283</v>
      </c>
      <c r="B536" s="31" t="s">
        <v>22</v>
      </c>
      <c r="D536" s="12" t="s">
        <v>3284</v>
      </c>
      <c r="E536" s="12" t="s">
        <v>3285</v>
      </c>
      <c r="F536" s="27" t="s">
        <v>3286</v>
      </c>
      <c r="G536" s="1" t="s">
        <v>3287</v>
      </c>
      <c r="I536" s="1" t="s">
        <v>551</v>
      </c>
      <c r="J536" s="1" t="s">
        <v>271</v>
      </c>
      <c r="K536" s="1" t="s">
        <v>3288</v>
      </c>
      <c r="L536" s="1" t="s">
        <v>3289</v>
      </c>
      <c r="M536" s="29" t="s">
        <v>555</v>
      </c>
      <c r="N536" s="1" t="s">
        <v>3290</v>
      </c>
      <c r="O536" s="1" t="s">
        <v>3291</v>
      </c>
      <c r="P536" s="1" t="s">
        <v>3292</v>
      </c>
      <c r="R536" s="1" t="s">
        <v>24</v>
      </c>
      <c r="S536" s="1" t="s">
        <v>24</v>
      </c>
      <c r="T536" s="1" t="s">
        <v>24</v>
      </c>
      <c r="U536" s="1" t="s">
        <v>3293</v>
      </c>
      <c r="AB536" s="1">
        <f t="shared" si="28"/>
        <v>0</v>
      </c>
    </row>
    <row r="537" spans="1:28" ht="13" x14ac:dyDescent="0.25">
      <c r="A537" s="31">
        <v>716</v>
      </c>
      <c r="B537" s="31" t="s">
        <v>22</v>
      </c>
      <c r="D537" s="12" t="s">
        <v>3294</v>
      </c>
      <c r="E537" s="54" t="s">
        <v>3295</v>
      </c>
      <c r="F537" s="27" t="s">
        <v>3296</v>
      </c>
      <c r="G537" s="1" t="s">
        <v>878</v>
      </c>
      <c r="H537" s="1" t="s">
        <v>3297</v>
      </c>
      <c r="I537" s="1" t="s">
        <v>551</v>
      </c>
      <c r="J537" s="1" t="s">
        <v>1078</v>
      </c>
      <c r="K537" s="1" t="s">
        <v>24</v>
      </c>
      <c r="L537" s="23" t="s">
        <v>3298</v>
      </c>
      <c r="M537" s="29" t="s">
        <v>555</v>
      </c>
      <c r="N537" s="1" t="s">
        <v>3299</v>
      </c>
      <c r="O537" s="1" t="s">
        <v>24</v>
      </c>
      <c r="P537" s="1" t="s">
        <v>24</v>
      </c>
      <c r="Q537" s="1" t="s">
        <v>24</v>
      </c>
      <c r="R537" s="1" t="s">
        <v>24</v>
      </c>
      <c r="S537" s="1" t="s">
        <v>24</v>
      </c>
      <c r="T537" s="1" t="s">
        <v>24</v>
      </c>
      <c r="U537" s="1" t="s">
        <v>3300</v>
      </c>
      <c r="AB537" s="1">
        <f t="shared" si="28"/>
        <v>0</v>
      </c>
    </row>
    <row r="538" spans="1:28" x14ac:dyDescent="0.25">
      <c r="A538" s="31">
        <v>717</v>
      </c>
      <c r="B538" s="31" t="s">
        <v>22</v>
      </c>
      <c r="D538" s="1" t="s">
        <v>3301</v>
      </c>
      <c r="E538" s="1" t="s">
        <v>2039</v>
      </c>
      <c r="F538" s="1" t="s">
        <v>24</v>
      </c>
      <c r="G538" s="1" t="s">
        <v>24</v>
      </c>
      <c r="H538" s="1" t="s">
        <v>24</v>
      </c>
      <c r="I538" s="1" t="s">
        <v>24</v>
      </c>
      <c r="J538" s="1" t="s">
        <v>24</v>
      </c>
      <c r="K538" s="1" t="s">
        <v>3302</v>
      </c>
      <c r="L538" s="1" t="s">
        <v>3303</v>
      </c>
      <c r="M538" s="29" t="s">
        <v>3304</v>
      </c>
      <c r="N538" s="1" t="s">
        <v>3305</v>
      </c>
      <c r="O538" s="1" t="s">
        <v>24</v>
      </c>
      <c r="P538" s="1" t="s">
        <v>24</v>
      </c>
      <c r="Q538" s="1" t="s">
        <v>24</v>
      </c>
      <c r="R538" s="1" t="s">
        <v>1068</v>
      </c>
      <c r="S538" s="1" t="s">
        <v>24</v>
      </c>
      <c r="T538" s="1" t="s">
        <v>24</v>
      </c>
      <c r="U538" s="1" t="s">
        <v>1383</v>
      </c>
      <c r="AB538" s="1">
        <f t="shared" si="28"/>
        <v>0</v>
      </c>
    </row>
    <row r="539" spans="1:28" x14ac:dyDescent="0.25">
      <c r="A539" s="31">
        <v>718</v>
      </c>
      <c r="B539" s="31" t="s">
        <v>22</v>
      </c>
      <c r="D539" s="1" t="s">
        <v>3306</v>
      </c>
      <c r="E539" s="1" t="s">
        <v>24</v>
      </c>
      <c r="F539" s="1" t="s">
        <v>24</v>
      </c>
      <c r="G539" s="1" t="s">
        <v>24</v>
      </c>
      <c r="H539" s="1" t="s">
        <v>24</v>
      </c>
      <c r="I539" s="1" t="s">
        <v>233</v>
      </c>
      <c r="J539" s="1" t="s">
        <v>24</v>
      </c>
      <c r="K539" s="1" t="s">
        <v>3302</v>
      </c>
      <c r="L539" s="1" t="s">
        <v>3307</v>
      </c>
      <c r="M539" s="29">
        <v>746</v>
      </c>
      <c r="N539" s="1" t="s">
        <v>3308</v>
      </c>
      <c r="O539" s="1" t="s">
        <v>24</v>
      </c>
      <c r="P539" s="1" t="s">
        <v>24</v>
      </c>
      <c r="Q539" s="1" t="s">
        <v>24</v>
      </c>
      <c r="R539" s="1" t="s">
        <v>24</v>
      </c>
      <c r="S539" s="1" t="s">
        <v>24</v>
      </c>
      <c r="T539" s="1" t="s">
        <v>24</v>
      </c>
      <c r="U539" s="1" t="s">
        <v>1383</v>
      </c>
      <c r="AB539" s="1">
        <f t="shared" si="28"/>
        <v>0</v>
      </c>
    </row>
    <row r="540" spans="1:28" x14ac:dyDescent="0.25">
      <c r="A540" s="31">
        <v>719</v>
      </c>
      <c r="B540" s="31" t="s">
        <v>22</v>
      </c>
      <c r="D540" s="1" t="s">
        <v>3309</v>
      </c>
      <c r="E540" s="1" t="s">
        <v>3310</v>
      </c>
      <c r="F540" s="1" t="s">
        <v>24</v>
      </c>
      <c r="G540" s="1" t="s">
        <v>24</v>
      </c>
      <c r="H540" s="1" t="s">
        <v>24</v>
      </c>
      <c r="I540" s="1" t="s">
        <v>224</v>
      </c>
      <c r="J540" s="1" t="s">
        <v>24</v>
      </c>
      <c r="K540" s="1" t="s">
        <v>3302</v>
      </c>
      <c r="L540" s="11" t="s">
        <v>3311</v>
      </c>
      <c r="M540" s="29" t="s">
        <v>555</v>
      </c>
      <c r="N540" s="1" t="s">
        <v>3312</v>
      </c>
      <c r="O540" s="1" t="s">
        <v>24</v>
      </c>
      <c r="P540" s="23" t="s">
        <v>3313</v>
      </c>
      <c r="Q540" s="1" t="s">
        <v>24</v>
      </c>
      <c r="R540" s="1" t="s">
        <v>24</v>
      </c>
      <c r="S540" s="1" t="s">
        <v>24</v>
      </c>
      <c r="T540" s="1" t="s">
        <v>24</v>
      </c>
      <c r="U540" s="1" t="s">
        <v>24</v>
      </c>
      <c r="AB540" s="1">
        <f t="shared" si="28"/>
        <v>0</v>
      </c>
    </row>
    <row r="541" spans="1:28" s="73" customFormat="1" ht="13" x14ac:dyDescent="0.25">
      <c r="A541" s="72" t="s">
        <v>3314</v>
      </c>
      <c r="B541" s="72" t="s">
        <v>22</v>
      </c>
      <c r="C541" s="72"/>
      <c r="D541" s="73" t="s">
        <v>3315</v>
      </c>
      <c r="E541" s="73" t="s">
        <v>3316</v>
      </c>
      <c r="F541" s="73" t="s">
        <v>3317</v>
      </c>
      <c r="G541" s="72" t="s">
        <v>608</v>
      </c>
      <c r="H541" s="73" t="s">
        <v>3318</v>
      </c>
      <c r="I541" s="73" t="s">
        <v>29</v>
      </c>
      <c r="J541" s="74" t="s">
        <v>3319</v>
      </c>
      <c r="K541" s="74" t="s">
        <v>3320</v>
      </c>
      <c r="L541" s="73" t="s">
        <v>3321</v>
      </c>
      <c r="M541" s="75" t="s">
        <v>555</v>
      </c>
      <c r="N541" s="73" t="s">
        <v>3322</v>
      </c>
      <c r="O541" s="73" t="s">
        <v>24</v>
      </c>
      <c r="P541" s="73" t="s">
        <v>24</v>
      </c>
      <c r="Q541" s="122" t="s">
        <v>3323</v>
      </c>
      <c r="S541" s="73" t="s">
        <v>24</v>
      </c>
      <c r="T541" s="73" t="s">
        <v>24</v>
      </c>
      <c r="U541" s="73" t="s">
        <v>3324</v>
      </c>
      <c r="AB541" s="73">
        <f t="shared" si="28"/>
        <v>0</v>
      </c>
    </row>
    <row r="542" spans="1:28" s="162" customFormat="1" ht="13" customHeight="1" x14ac:dyDescent="0.35">
      <c r="A542" s="161">
        <v>722</v>
      </c>
      <c r="B542" s="161" t="s">
        <v>22</v>
      </c>
      <c r="C542" s="161"/>
      <c r="D542" s="162" t="s">
        <v>3325</v>
      </c>
      <c r="E542" s="162" t="s">
        <v>3326</v>
      </c>
      <c r="F542" s="162" t="s">
        <v>3327</v>
      </c>
      <c r="H542" s="163" t="s">
        <v>3328</v>
      </c>
      <c r="J542" s="163"/>
      <c r="K542" s="162" t="s">
        <v>3329</v>
      </c>
      <c r="L542" s="163" t="s">
        <v>3330</v>
      </c>
      <c r="M542" s="161" t="s">
        <v>555</v>
      </c>
      <c r="N542" s="162" t="s">
        <v>3331</v>
      </c>
      <c r="O542" s="162" t="s">
        <v>24</v>
      </c>
      <c r="P542" s="164" t="s">
        <v>3332</v>
      </c>
      <c r="R542" s="162" t="s">
        <v>2229</v>
      </c>
      <c r="S542" s="162" t="s">
        <v>3333</v>
      </c>
      <c r="U542" s="163" t="s">
        <v>3334</v>
      </c>
      <c r="AB542" s="162">
        <f t="shared" si="28"/>
        <v>0</v>
      </c>
    </row>
    <row r="543" spans="1:28" x14ac:dyDescent="0.25">
      <c r="A543" s="31" t="s">
        <v>3335</v>
      </c>
      <c r="B543" s="31" t="s">
        <v>22</v>
      </c>
      <c r="D543" s="1" t="s">
        <v>3336</v>
      </c>
      <c r="E543" s="1" t="s">
        <v>3337</v>
      </c>
      <c r="F543" s="1" t="s">
        <v>24</v>
      </c>
      <c r="G543" s="1" t="s">
        <v>24</v>
      </c>
      <c r="H543" s="1" t="s">
        <v>24</v>
      </c>
      <c r="I543" s="1" t="s">
        <v>29</v>
      </c>
      <c r="J543" s="1" t="s">
        <v>3319</v>
      </c>
      <c r="K543" t="s">
        <v>3338</v>
      </c>
      <c r="L543" t="s">
        <v>3339</v>
      </c>
      <c r="M543" s="29" t="s">
        <v>555</v>
      </c>
      <c r="N543" s="1" t="s">
        <v>3340</v>
      </c>
      <c r="O543" s="1" t="s">
        <v>24</v>
      </c>
      <c r="P543" s="1" t="s">
        <v>24</v>
      </c>
      <c r="Q543" s="1" t="s">
        <v>24</v>
      </c>
      <c r="R543" s="1" t="s">
        <v>24</v>
      </c>
      <c r="S543" s="1" t="s">
        <v>24</v>
      </c>
      <c r="T543" s="1" t="s">
        <v>24</v>
      </c>
      <c r="U543" s="1" t="s">
        <v>3341</v>
      </c>
      <c r="AB543" s="1">
        <f t="shared" si="28"/>
        <v>0</v>
      </c>
    </row>
    <row r="544" spans="1:28" x14ac:dyDescent="0.25">
      <c r="A544" s="31">
        <v>724</v>
      </c>
      <c r="B544" s="31" t="s">
        <v>22</v>
      </c>
      <c r="D544" s="1" t="s">
        <v>3342</v>
      </c>
      <c r="E544" s="1" t="s">
        <v>3343</v>
      </c>
      <c r="F544" s="1" t="s">
        <v>3344</v>
      </c>
      <c r="G544" s="1" t="s">
        <v>608</v>
      </c>
      <c r="H544" s="1" t="s">
        <v>24</v>
      </c>
      <c r="I544" s="1" t="s">
        <v>29</v>
      </c>
      <c r="J544" s="1" t="s">
        <v>3319</v>
      </c>
      <c r="K544" s="1" t="s">
        <v>3345</v>
      </c>
      <c r="L544" s="1" t="s">
        <v>3346</v>
      </c>
      <c r="M544" s="29" t="s">
        <v>555</v>
      </c>
      <c r="N544" s="1" t="s">
        <v>3347</v>
      </c>
      <c r="O544" s="1" t="s">
        <v>24</v>
      </c>
      <c r="P544" s="1" t="s">
        <v>3348</v>
      </c>
      <c r="Q544" s="1" t="s">
        <v>24</v>
      </c>
      <c r="R544" s="1" t="s">
        <v>24</v>
      </c>
      <c r="S544" s="1" t="s">
        <v>24</v>
      </c>
      <c r="T544" s="1" t="s">
        <v>24</v>
      </c>
      <c r="U544" s="1" t="s">
        <v>3349</v>
      </c>
      <c r="AB544" s="1">
        <f t="shared" si="28"/>
        <v>0</v>
      </c>
    </row>
    <row r="545" spans="1:28" s="11" customFormat="1" x14ac:dyDescent="0.25">
      <c r="A545" s="113">
        <v>726</v>
      </c>
      <c r="B545" s="113" t="s">
        <v>737</v>
      </c>
      <c r="C545" s="113"/>
      <c r="D545" s="11" t="s">
        <v>3350</v>
      </c>
      <c r="E545" s="11" t="s">
        <v>737</v>
      </c>
      <c r="F545" s="11" t="s">
        <v>737</v>
      </c>
      <c r="G545" s="11" t="s">
        <v>737</v>
      </c>
      <c r="H545" s="11" t="s">
        <v>737</v>
      </c>
      <c r="I545" s="11" t="s">
        <v>737</v>
      </c>
      <c r="J545" s="11" t="s">
        <v>737</v>
      </c>
      <c r="K545" s="11" t="s">
        <v>737</v>
      </c>
      <c r="L545" s="11" t="s">
        <v>737</v>
      </c>
      <c r="M545" s="114" t="s">
        <v>737</v>
      </c>
      <c r="N545" s="11" t="s">
        <v>3351</v>
      </c>
      <c r="O545" s="11" t="s">
        <v>737</v>
      </c>
      <c r="P545" s="11" t="s">
        <v>737</v>
      </c>
      <c r="Q545" s="11" t="s">
        <v>737</v>
      </c>
      <c r="R545" s="11" t="s">
        <v>737</v>
      </c>
      <c r="S545" s="11" t="s">
        <v>737</v>
      </c>
      <c r="T545" s="11" t="s">
        <v>737</v>
      </c>
      <c r="U545" s="11" t="s">
        <v>737</v>
      </c>
      <c r="AB545" s="11">
        <f t="shared" si="28"/>
        <v>0</v>
      </c>
    </row>
    <row r="546" spans="1:28" ht="13" x14ac:dyDescent="0.25">
      <c r="A546" s="31">
        <v>727</v>
      </c>
      <c r="B546" s="31" t="s">
        <v>22</v>
      </c>
      <c r="D546" s="1" t="s">
        <v>3352</v>
      </c>
      <c r="E546" s="1" t="s">
        <v>24</v>
      </c>
      <c r="F546" s="1" t="s">
        <v>24</v>
      </c>
      <c r="G546" s="1" t="s">
        <v>24</v>
      </c>
      <c r="H546" s="1" t="s">
        <v>501</v>
      </c>
      <c r="I546" s="1" t="s">
        <v>24</v>
      </c>
      <c r="J546" s="1" t="s">
        <v>24</v>
      </c>
      <c r="K546" s="1" t="s">
        <v>3345</v>
      </c>
      <c r="L546" s="23" t="s">
        <v>3353</v>
      </c>
      <c r="M546" s="29">
        <v>529</v>
      </c>
      <c r="N546" s="1" t="s">
        <v>3354</v>
      </c>
      <c r="O546" s="1" t="s">
        <v>24</v>
      </c>
      <c r="P546" s="1" t="s">
        <v>24</v>
      </c>
      <c r="Q546" s="1" t="s">
        <v>24</v>
      </c>
      <c r="R546" s="1" t="s">
        <v>24</v>
      </c>
      <c r="S546" s="1" t="s">
        <v>24</v>
      </c>
      <c r="T546" s="1" t="s">
        <v>24</v>
      </c>
      <c r="U546" s="1" t="s">
        <v>24</v>
      </c>
      <c r="AB546" s="1">
        <f t="shared" si="28"/>
        <v>0</v>
      </c>
    </row>
    <row r="547" spans="1:28" s="12" customFormat="1" x14ac:dyDescent="0.25">
      <c r="A547" s="60" t="s">
        <v>3355</v>
      </c>
      <c r="B547" s="60" t="s">
        <v>797</v>
      </c>
      <c r="C547" s="60"/>
      <c r="D547" s="12" t="s">
        <v>3356</v>
      </c>
      <c r="E547" s="12" t="s">
        <v>3357</v>
      </c>
      <c r="F547" s="12" t="s">
        <v>451</v>
      </c>
      <c r="G547" s="12" t="s">
        <v>2694</v>
      </c>
      <c r="H547" s="93" t="s">
        <v>3358</v>
      </c>
      <c r="I547" s="12" t="s">
        <v>195</v>
      </c>
      <c r="J547" s="93" t="s">
        <v>3211</v>
      </c>
      <c r="K547" s="93" t="s">
        <v>3359</v>
      </c>
      <c r="L547" s="93" t="s">
        <v>3360</v>
      </c>
      <c r="M547" s="90" t="s">
        <v>555</v>
      </c>
      <c r="N547" s="12" t="s">
        <v>3361</v>
      </c>
      <c r="O547" s="12" t="s">
        <v>24</v>
      </c>
      <c r="P547" s="12" t="s">
        <v>3362</v>
      </c>
      <c r="Q547" s="12" t="s">
        <v>24</v>
      </c>
      <c r="R547" s="12" t="s">
        <v>24</v>
      </c>
      <c r="S547" s="12" t="s">
        <v>24</v>
      </c>
      <c r="T547" s="12" t="s">
        <v>24</v>
      </c>
      <c r="U547" s="12" t="s">
        <v>3363</v>
      </c>
      <c r="AB547" s="12">
        <f t="shared" si="28"/>
        <v>0</v>
      </c>
    </row>
    <row r="548" spans="1:28" x14ac:dyDescent="0.25">
      <c r="A548" s="31">
        <v>730</v>
      </c>
      <c r="B548" s="31" t="s">
        <v>22</v>
      </c>
      <c r="D548" s="1" t="s">
        <v>3364</v>
      </c>
      <c r="E548" s="1" t="s">
        <v>24</v>
      </c>
      <c r="F548" s="1" t="s">
        <v>24</v>
      </c>
      <c r="G548" s="1" t="s">
        <v>24</v>
      </c>
      <c r="H548" s="1" t="s">
        <v>24</v>
      </c>
      <c r="I548" s="1" t="s">
        <v>737</v>
      </c>
      <c r="J548" s="1" t="s">
        <v>24</v>
      </c>
      <c r="K548" s="1" t="s">
        <v>3365</v>
      </c>
      <c r="L548" s="1" t="s">
        <v>24</v>
      </c>
      <c r="M548" s="29" t="s">
        <v>555</v>
      </c>
      <c r="N548" s="1" t="s">
        <v>3366</v>
      </c>
      <c r="O548" s="1" t="s">
        <v>24</v>
      </c>
      <c r="P548" s="1" t="s">
        <v>24</v>
      </c>
      <c r="Q548" s="1" t="s">
        <v>24</v>
      </c>
      <c r="R548" s="1" t="s">
        <v>24</v>
      </c>
      <c r="S548" s="1" t="s">
        <v>24</v>
      </c>
      <c r="T548" s="1" t="s">
        <v>24</v>
      </c>
      <c r="U548" s="1" t="s">
        <v>24</v>
      </c>
      <c r="AB548" s="1">
        <f t="shared" si="28"/>
        <v>0</v>
      </c>
    </row>
    <row r="549" spans="1:28" x14ac:dyDescent="0.25">
      <c r="A549" s="31" t="s">
        <v>3367</v>
      </c>
      <c r="B549" s="31" t="s">
        <v>22</v>
      </c>
      <c r="D549" s="1" t="s">
        <v>3368</v>
      </c>
      <c r="E549" s="1" t="s">
        <v>3369</v>
      </c>
      <c r="F549" s="1" t="s">
        <v>3370</v>
      </c>
      <c r="H549" s="1" t="s">
        <v>3371</v>
      </c>
      <c r="I549" s="1" t="s">
        <v>29</v>
      </c>
      <c r="J549" s="1" t="s">
        <v>3319</v>
      </c>
      <c r="K549" s="1" t="s">
        <v>3372</v>
      </c>
      <c r="L549" s="1" t="s">
        <v>3373</v>
      </c>
      <c r="M549" s="29" t="s">
        <v>555</v>
      </c>
      <c r="N549" s="1" t="s">
        <v>3374</v>
      </c>
      <c r="O549" s="1" t="s">
        <v>24</v>
      </c>
      <c r="P549" s="1" t="s">
        <v>24</v>
      </c>
      <c r="Q549" s="1" t="s">
        <v>24</v>
      </c>
      <c r="R549" s="1" t="s">
        <v>24</v>
      </c>
      <c r="S549" s="1" t="s">
        <v>24</v>
      </c>
      <c r="T549" s="1" t="s">
        <v>24</v>
      </c>
      <c r="U549" s="1" t="s">
        <v>3375</v>
      </c>
      <c r="AB549" s="1">
        <f t="shared" si="28"/>
        <v>0</v>
      </c>
    </row>
    <row r="550" spans="1:28" x14ac:dyDescent="0.25">
      <c r="A550" s="31">
        <v>733</v>
      </c>
      <c r="B550" s="31" t="s">
        <v>22</v>
      </c>
      <c r="D550" s="1" t="s">
        <v>3376</v>
      </c>
      <c r="E550" s="1" t="s">
        <v>24</v>
      </c>
      <c r="F550" s="1" t="s">
        <v>3377</v>
      </c>
      <c r="G550" s="11" t="s">
        <v>3378</v>
      </c>
      <c r="I550" s="1" t="s">
        <v>70</v>
      </c>
      <c r="J550" s="23" t="s">
        <v>3319</v>
      </c>
      <c r="K550" s="1" t="s">
        <v>3379</v>
      </c>
      <c r="L550" t="s">
        <v>3380</v>
      </c>
      <c r="M550" s="29" t="s">
        <v>555</v>
      </c>
      <c r="N550" s="1" t="s">
        <v>3381</v>
      </c>
      <c r="O550" s="1" t="s">
        <v>24</v>
      </c>
      <c r="P550" s="1" t="s">
        <v>3382</v>
      </c>
      <c r="R550" s="1" t="s">
        <v>24</v>
      </c>
      <c r="S550" s="1" t="s">
        <v>24</v>
      </c>
      <c r="T550" s="1" t="s">
        <v>24</v>
      </c>
      <c r="U550" s="1" t="s">
        <v>3383</v>
      </c>
      <c r="AB550" s="1">
        <f t="shared" si="28"/>
        <v>0</v>
      </c>
    </row>
    <row r="551" spans="1:28" ht="13" x14ac:dyDescent="0.25">
      <c r="A551" s="31">
        <v>734</v>
      </c>
      <c r="B551" s="31" t="s">
        <v>22</v>
      </c>
      <c r="D551" s="1" t="s">
        <v>3384</v>
      </c>
      <c r="E551" s="1" t="s">
        <v>24</v>
      </c>
      <c r="F551" s="1" t="s">
        <v>24</v>
      </c>
      <c r="G551" s="1" t="s">
        <v>24</v>
      </c>
      <c r="H551" s="23" t="s">
        <v>3385</v>
      </c>
      <c r="I551" s="1" t="s">
        <v>24</v>
      </c>
      <c r="J551" s="1" t="s">
        <v>24</v>
      </c>
      <c r="K551" s="1" t="s">
        <v>3386</v>
      </c>
      <c r="L551" s="1" t="s">
        <v>3387</v>
      </c>
      <c r="M551" s="29">
        <v>239</v>
      </c>
      <c r="N551" s="1" t="s">
        <v>3388</v>
      </c>
      <c r="O551" s="1" t="s">
        <v>24</v>
      </c>
      <c r="P551" s="1" t="s">
        <v>24</v>
      </c>
      <c r="Q551" s="1" t="s">
        <v>3389</v>
      </c>
      <c r="R551" s="1" t="s">
        <v>24</v>
      </c>
      <c r="S551" s="1" t="s">
        <v>24</v>
      </c>
      <c r="T551" s="1" t="s">
        <v>24</v>
      </c>
      <c r="U551" s="1" t="s">
        <v>1383</v>
      </c>
    </row>
    <row r="552" spans="1:28" x14ac:dyDescent="0.25">
      <c r="A552" s="31" t="s">
        <v>24</v>
      </c>
      <c r="B552" s="31" t="s">
        <v>22</v>
      </c>
      <c r="D552" s="1" t="s">
        <v>3390</v>
      </c>
      <c r="E552" s="10" t="s">
        <v>3391</v>
      </c>
      <c r="F552" s="1" t="s">
        <v>24</v>
      </c>
      <c r="G552" s="1" t="s">
        <v>24</v>
      </c>
      <c r="H552" s="1" t="s">
        <v>24</v>
      </c>
      <c r="I552" s="1" t="s">
        <v>24</v>
      </c>
      <c r="J552" s="1" t="s">
        <v>24</v>
      </c>
      <c r="K552" s="1" t="s">
        <v>24</v>
      </c>
      <c r="L552" s="1" t="s">
        <v>24</v>
      </c>
      <c r="M552" s="29" t="s">
        <v>24</v>
      </c>
      <c r="N552" s="1" t="s">
        <v>24</v>
      </c>
      <c r="O552" s="1" t="s">
        <v>24</v>
      </c>
      <c r="P552" s="1" t="s">
        <v>24</v>
      </c>
      <c r="Q552" s="1" t="s">
        <v>24</v>
      </c>
      <c r="R552" s="1" t="s">
        <v>24</v>
      </c>
      <c r="S552" s="1" t="s">
        <v>24</v>
      </c>
      <c r="T552" s="1" t="s">
        <v>24</v>
      </c>
      <c r="U552" s="1" t="s">
        <v>24</v>
      </c>
      <c r="AB552" s="1">
        <f t="shared" ref="AB552:AB557" si="29">HYPERLINK(AA552,X552)</f>
        <v>0</v>
      </c>
    </row>
    <row r="553" spans="1:28" x14ac:dyDescent="0.25">
      <c r="A553" s="31">
        <v>735</v>
      </c>
      <c r="B553" s="31" t="s">
        <v>24</v>
      </c>
      <c r="D553" s="73" t="s">
        <v>3392</v>
      </c>
      <c r="E553" s="73" t="s">
        <v>3393</v>
      </c>
      <c r="F553" s="1" t="s">
        <v>24</v>
      </c>
      <c r="G553" s="1" t="s">
        <v>24</v>
      </c>
      <c r="H553" s="11" t="s">
        <v>3394</v>
      </c>
      <c r="I553" s="1" t="s">
        <v>233</v>
      </c>
      <c r="J553" s="1" t="s">
        <v>24</v>
      </c>
      <c r="K553" s="1" t="s">
        <v>3395</v>
      </c>
      <c r="L553" s="1" t="s">
        <v>3396</v>
      </c>
      <c r="M553" s="29" t="s">
        <v>555</v>
      </c>
      <c r="N553" s="1" t="s">
        <v>3397</v>
      </c>
      <c r="O553" s="1" t="s">
        <v>24</v>
      </c>
      <c r="P553" s="1" t="s">
        <v>24</v>
      </c>
      <c r="Q553" s="1" t="s">
        <v>24</v>
      </c>
      <c r="R553" s="1" t="s">
        <v>24</v>
      </c>
      <c r="S553" s="1" t="s">
        <v>24</v>
      </c>
      <c r="T553" s="1" t="s">
        <v>24</v>
      </c>
      <c r="U553" s="1" t="s">
        <v>24</v>
      </c>
      <c r="AB553" s="1">
        <f t="shared" si="29"/>
        <v>0</v>
      </c>
    </row>
    <row r="554" spans="1:28" s="73" customFormat="1" x14ac:dyDescent="0.25">
      <c r="A554" s="72">
        <v>736</v>
      </c>
      <c r="B554" s="72" t="s">
        <v>22</v>
      </c>
      <c r="C554" s="72"/>
      <c r="D554" s="73" t="s">
        <v>3398</v>
      </c>
      <c r="E554" s="73" t="s">
        <v>3399</v>
      </c>
      <c r="F554" s="136" t="s">
        <v>3400</v>
      </c>
      <c r="G554" s="73" t="s">
        <v>24</v>
      </c>
      <c r="H554" s="73" t="s">
        <v>24</v>
      </c>
      <c r="I554" s="73" t="s">
        <v>24</v>
      </c>
      <c r="J554" s="74" t="s">
        <v>24</v>
      </c>
      <c r="K554" s="74" t="s">
        <v>24</v>
      </c>
      <c r="L554" s="74" t="s">
        <v>24</v>
      </c>
      <c r="M554" s="75" t="s">
        <v>24</v>
      </c>
      <c r="N554" s="73" t="s">
        <v>24</v>
      </c>
      <c r="O554" s="73" t="s">
        <v>24</v>
      </c>
      <c r="P554" s="73" t="s">
        <v>24</v>
      </c>
      <c r="Q554" s="73" t="s">
        <v>24</v>
      </c>
      <c r="R554" s="73" t="s">
        <v>195</v>
      </c>
      <c r="S554" s="73" t="s">
        <v>3401</v>
      </c>
      <c r="T554" s="73" t="s">
        <v>24</v>
      </c>
      <c r="U554" s="73" t="s">
        <v>24</v>
      </c>
      <c r="AB554" s="73">
        <f t="shared" si="29"/>
        <v>0</v>
      </c>
    </row>
    <row r="555" spans="1:28" x14ac:dyDescent="0.25">
      <c r="A555" s="31" t="s">
        <v>3402</v>
      </c>
      <c r="B555" s="31" t="s">
        <v>22</v>
      </c>
      <c r="D555" s="1" t="s">
        <v>3403</v>
      </c>
      <c r="E555" s="10" t="s">
        <v>3404</v>
      </c>
      <c r="F555" s="1" t="s">
        <v>24</v>
      </c>
      <c r="G555" s="1" t="s">
        <v>24</v>
      </c>
      <c r="H555" s="1" t="s">
        <v>24</v>
      </c>
      <c r="J555" s="1" t="s">
        <v>24</v>
      </c>
      <c r="K555" s="1" t="s">
        <v>24</v>
      </c>
      <c r="L555" s="1" t="s">
        <v>24</v>
      </c>
      <c r="M555" s="29" t="s">
        <v>24</v>
      </c>
      <c r="N555" s="1" t="s">
        <v>24</v>
      </c>
      <c r="O555" s="1" t="s">
        <v>24</v>
      </c>
      <c r="P555" s="1" t="s">
        <v>24</v>
      </c>
      <c r="Q555" s="1" t="s">
        <v>24</v>
      </c>
      <c r="R555" s="1" t="s">
        <v>24</v>
      </c>
      <c r="S555" s="1" t="s">
        <v>24</v>
      </c>
      <c r="T555" s="1" t="s">
        <v>24</v>
      </c>
      <c r="U555" s="1" t="s">
        <v>24</v>
      </c>
      <c r="AB555" s="1">
        <f t="shared" si="29"/>
        <v>0</v>
      </c>
    </row>
    <row r="556" spans="1:28" x14ac:dyDescent="0.25">
      <c r="A556" s="31">
        <v>739</v>
      </c>
      <c r="B556" s="31" t="s">
        <v>22</v>
      </c>
      <c r="D556" s="1" t="s">
        <v>3405</v>
      </c>
      <c r="E556" s="1" t="s">
        <v>3406</v>
      </c>
      <c r="F556" s="1" t="s">
        <v>24</v>
      </c>
      <c r="G556" s="23" t="s">
        <v>3407</v>
      </c>
      <c r="H556" s="11" t="s">
        <v>3408</v>
      </c>
      <c r="I556" s="1" t="s">
        <v>1493</v>
      </c>
      <c r="J556" s="1" t="s">
        <v>271</v>
      </c>
      <c r="K556" s="1" t="s">
        <v>3409</v>
      </c>
      <c r="L556" s="23" t="s">
        <v>3410</v>
      </c>
      <c r="M556" s="29" t="s">
        <v>555</v>
      </c>
      <c r="N556" s="23" t="s">
        <v>3411</v>
      </c>
      <c r="O556" s="1" t="s">
        <v>24</v>
      </c>
      <c r="P556" s="23" t="s">
        <v>3412</v>
      </c>
      <c r="Q556" s="1" t="s">
        <v>24</v>
      </c>
      <c r="R556" s="1" t="s">
        <v>24</v>
      </c>
      <c r="S556" s="1" t="s">
        <v>24</v>
      </c>
      <c r="T556" s="1" t="s">
        <v>24</v>
      </c>
      <c r="U556" s="1" t="s">
        <v>24</v>
      </c>
      <c r="AB556" s="1">
        <f t="shared" si="29"/>
        <v>0</v>
      </c>
    </row>
    <row r="557" spans="1:28" x14ac:dyDescent="0.25">
      <c r="A557" s="31">
        <v>740</v>
      </c>
      <c r="B557" s="31" t="s">
        <v>22</v>
      </c>
      <c r="D557" s="1" t="s">
        <v>3413</v>
      </c>
      <c r="E557" s="1" t="s">
        <v>3414</v>
      </c>
      <c r="G557" s="1" t="s">
        <v>24</v>
      </c>
      <c r="H557" s="1" t="s">
        <v>24</v>
      </c>
      <c r="I557" s="1" t="s">
        <v>24</v>
      </c>
      <c r="J557" s="1" t="s">
        <v>24</v>
      </c>
      <c r="K557" s="1" t="s">
        <v>3409</v>
      </c>
      <c r="L557" s="1" t="s">
        <v>3415</v>
      </c>
      <c r="M557" s="29">
        <v>627</v>
      </c>
      <c r="N557" s="1" t="s">
        <v>3416</v>
      </c>
      <c r="O557" s="1" t="s">
        <v>24</v>
      </c>
      <c r="P557" s="1" t="s">
        <v>24</v>
      </c>
      <c r="Q557" s="1" t="s">
        <v>24</v>
      </c>
      <c r="R557" s="1" t="s">
        <v>24</v>
      </c>
      <c r="S557" s="1" t="s">
        <v>24</v>
      </c>
      <c r="T557" s="1" t="s">
        <v>24</v>
      </c>
      <c r="U557" s="1" t="s">
        <v>1383</v>
      </c>
      <c r="AB557" s="1">
        <f t="shared" si="29"/>
        <v>0</v>
      </c>
    </row>
    <row r="558" spans="1:28" s="23" customFormat="1" x14ac:dyDescent="0.25">
      <c r="A558" s="30" t="s">
        <v>24</v>
      </c>
      <c r="B558" s="30" t="s">
        <v>22</v>
      </c>
      <c r="C558" s="30"/>
      <c r="D558" s="23" t="s">
        <v>3417</v>
      </c>
      <c r="E558" s="11" t="s">
        <v>3418</v>
      </c>
      <c r="G558" s="23" t="s">
        <v>24</v>
      </c>
      <c r="H558" s="23" t="s">
        <v>24</v>
      </c>
      <c r="I558" s="23" t="s">
        <v>24</v>
      </c>
      <c r="J558" s="23" t="s">
        <v>24</v>
      </c>
      <c r="K558" s="23" t="s">
        <v>24</v>
      </c>
      <c r="L558" s="11" t="s">
        <v>3419</v>
      </c>
      <c r="M558" s="49">
        <v>635</v>
      </c>
      <c r="N558" s="23" t="s">
        <v>3420</v>
      </c>
      <c r="O558" s="23" t="s">
        <v>24</v>
      </c>
      <c r="P558" s="23" t="s">
        <v>24</v>
      </c>
      <c r="Q558" s="23" t="s">
        <v>24</v>
      </c>
      <c r="R558" s="23" t="s">
        <v>24</v>
      </c>
      <c r="S558" s="23" t="s">
        <v>24</v>
      </c>
      <c r="T558" s="23" t="s">
        <v>24</v>
      </c>
      <c r="U558" s="23" t="s">
        <v>1383</v>
      </c>
    </row>
    <row r="559" spans="1:28" x14ac:dyDescent="0.25">
      <c r="A559" s="31">
        <v>743</v>
      </c>
      <c r="B559" s="31" t="s">
        <v>22</v>
      </c>
      <c r="D559" s="1" t="s">
        <v>3421</v>
      </c>
      <c r="E559" s="1" t="s">
        <v>24</v>
      </c>
      <c r="F559" s="1" t="s">
        <v>3422</v>
      </c>
      <c r="G559" s="1" t="s">
        <v>3423</v>
      </c>
      <c r="I559" s="1" t="s">
        <v>1493</v>
      </c>
      <c r="J559" s="1" t="s">
        <v>552</v>
      </c>
      <c r="K559" s="1" t="s">
        <v>3424</v>
      </c>
      <c r="L559" s="1" t="s">
        <v>3425</v>
      </c>
      <c r="M559" s="29" t="s">
        <v>543</v>
      </c>
      <c r="N559" s="1" t="s">
        <v>3426</v>
      </c>
      <c r="O559" s="1" t="s">
        <v>24</v>
      </c>
      <c r="P559" s="1" t="s">
        <v>3427</v>
      </c>
      <c r="Q559" s="1" t="s">
        <v>24</v>
      </c>
      <c r="R559" s="1" t="s">
        <v>24</v>
      </c>
      <c r="S559" s="1" t="s">
        <v>24</v>
      </c>
      <c r="T559" s="1" t="s">
        <v>24</v>
      </c>
      <c r="U559" s="1" t="s">
        <v>3428</v>
      </c>
      <c r="AB559" s="1">
        <f>HYPERLINK(AA559,X559)</f>
        <v>0</v>
      </c>
    </row>
    <row r="560" spans="1:28" s="23" customFormat="1" x14ac:dyDescent="0.25">
      <c r="A560" s="30" t="s">
        <v>737</v>
      </c>
      <c r="B560" s="30" t="s">
        <v>22</v>
      </c>
      <c r="C560" s="30"/>
      <c r="D560" s="23" t="s">
        <v>3429</v>
      </c>
      <c r="E560" s="23" t="s">
        <v>737</v>
      </c>
      <c r="F560" s="23" t="s">
        <v>737</v>
      </c>
      <c r="G560" s="23" t="s">
        <v>737</v>
      </c>
      <c r="H560" s="23" t="s">
        <v>737</v>
      </c>
      <c r="I560" s="23" t="s">
        <v>737</v>
      </c>
      <c r="J560" s="23" t="s">
        <v>737</v>
      </c>
      <c r="K560" s="23" t="s">
        <v>737</v>
      </c>
      <c r="L560" s="23" t="s">
        <v>3430</v>
      </c>
      <c r="M560" s="49"/>
      <c r="N560" s="23" t="s">
        <v>24</v>
      </c>
      <c r="O560" s="23" t="s">
        <v>24</v>
      </c>
      <c r="P560" s="23" t="s">
        <v>24</v>
      </c>
      <c r="Q560" s="23" t="s">
        <v>24</v>
      </c>
      <c r="R560" s="23" t="s">
        <v>24</v>
      </c>
      <c r="S560" s="23" t="s">
        <v>24</v>
      </c>
      <c r="T560" s="23" t="s">
        <v>24</v>
      </c>
      <c r="U560" s="23" t="s">
        <v>24</v>
      </c>
    </row>
    <row r="561" spans="1:28" x14ac:dyDescent="0.25">
      <c r="A561" s="31">
        <v>744</v>
      </c>
      <c r="B561" s="31" t="s">
        <v>22</v>
      </c>
      <c r="D561" s="11" t="s">
        <v>3431</v>
      </c>
      <c r="E561" s="23" t="s">
        <v>3432</v>
      </c>
      <c r="F561" s="1" t="s">
        <v>24</v>
      </c>
      <c r="G561" s="1" t="s">
        <v>24</v>
      </c>
      <c r="H561" s="1" t="s">
        <v>24</v>
      </c>
      <c r="I561" s="1" t="s">
        <v>29</v>
      </c>
      <c r="J561" s="1" t="s">
        <v>24</v>
      </c>
      <c r="K561" s="1" t="s">
        <v>24</v>
      </c>
      <c r="L561" s="23" t="s">
        <v>3433</v>
      </c>
      <c r="M561" s="29" t="s">
        <v>24</v>
      </c>
      <c r="N561" s="1" t="s">
        <v>3434</v>
      </c>
      <c r="P561" s="1" t="s">
        <v>24</v>
      </c>
      <c r="Q561" s="1" t="s">
        <v>24</v>
      </c>
      <c r="R561" s="1" t="s">
        <v>24</v>
      </c>
      <c r="S561" s="1" t="s">
        <v>24</v>
      </c>
      <c r="T561" s="1" t="s">
        <v>24</v>
      </c>
      <c r="U561" s="1" t="s">
        <v>24</v>
      </c>
      <c r="AB561" s="1">
        <f>HYPERLINK(AA561,X561)</f>
        <v>0</v>
      </c>
    </row>
    <row r="562" spans="1:28" s="11" customFormat="1" x14ac:dyDescent="0.25">
      <c r="A562" s="113">
        <v>745</v>
      </c>
      <c r="B562" s="113" t="s">
        <v>22</v>
      </c>
      <c r="C562" s="113"/>
      <c r="D562" s="11" t="s">
        <v>3435</v>
      </c>
      <c r="E562" s="11" t="s">
        <v>24</v>
      </c>
      <c r="F562" s="11" t="s">
        <v>24</v>
      </c>
      <c r="G562" s="11" t="s">
        <v>24</v>
      </c>
      <c r="H562" s="11" t="s">
        <v>3436</v>
      </c>
      <c r="I562" s="11" t="s">
        <v>24</v>
      </c>
      <c r="J562" s="108" t="s">
        <v>24</v>
      </c>
      <c r="K562" s="108" t="s">
        <v>24</v>
      </c>
      <c r="L562" s="108" t="s">
        <v>3437</v>
      </c>
      <c r="M562" s="114" t="s">
        <v>24</v>
      </c>
      <c r="N562" s="11" t="s">
        <v>24</v>
      </c>
      <c r="O562" s="11" t="s">
        <v>24</v>
      </c>
      <c r="P562" s="11" t="s">
        <v>24</v>
      </c>
      <c r="Q562" s="11" t="s">
        <v>24</v>
      </c>
      <c r="R562" s="11" t="s">
        <v>3438</v>
      </c>
      <c r="S562" s="11" t="s">
        <v>24</v>
      </c>
      <c r="T562" s="11" t="s">
        <v>24</v>
      </c>
      <c r="U562" s="11" t="s">
        <v>24</v>
      </c>
    </row>
    <row r="563" spans="1:28" s="12" customFormat="1" x14ac:dyDescent="0.25">
      <c r="A563" s="60" t="s">
        <v>3439</v>
      </c>
      <c r="B563" s="60" t="s">
        <v>22</v>
      </c>
      <c r="C563" s="60"/>
      <c r="D563" s="12" t="s">
        <v>3440</v>
      </c>
      <c r="E563" s="12" t="s">
        <v>3441</v>
      </c>
      <c r="F563" s="12" t="s">
        <v>3442</v>
      </c>
      <c r="G563" s="12" t="s">
        <v>3443</v>
      </c>
      <c r="I563" s="12" t="s">
        <v>134</v>
      </c>
      <c r="J563" s="12" t="s">
        <v>960</v>
      </c>
      <c r="K563" s="93" t="s">
        <v>3424</v>
      </c>
      <c r="L563" s="12" t="s">
        <v>962</v>
      </c>
      <c r="M563" s="90" t="s">
        <v>24</v>
      </c>
      <c r="N563" s="12" t="s">
        <v>3444</v>
      </c>
      <c r="O563" s="12" t="s">
        <v>24</v>
      </c>
      <c r="P563" s="12" t="s">
        <v>24</v>
      </c>
      <c r="Q563" s="12" t="s">
        <v>24</v>
      </c>
      <c r="R563" s="12" t="s">
        <v>24</v>
      </c>
      <c r="S563" s="12" t="s">
        <v>24</v>
      </c>
      <c r="T563" s="12" t="s">
        <v>24</v>
      </c>
      <c r="U563" s="12" t="s">
        <v>24</v>
      </c>
      <c r="AB563" s="12">
        <f>HYPERLINK(AA563,X563)</f>
        <v>0</v>
      </c>
    </row>
    <row r="564" spans="1:28" s="56" customFormat="1" ht="13" x14ac:dyDescent="0.25">
      <c r="A564" s="77" t="s">
        <v>3445</v>
      </c>
      <c r="B564" s="77" t="s">
        <v>22</v>
      </c>
      <c r="C564" s="77"/>
      <c r="D564" s="56" t="s">
        <v>3446</v>
      </c>
      <c r="E564" s="165" t="s">
        <v>3447</v>
      </c>
      <c r="F564" s="56" t="s">
        <v>3448</v>
      </c>
      <c r="G564" s="56" t="s">
        <v>702</v>
      </c>
      <c r="H564" s="56" t="s">
        <v>24</v>
      </c>
      <c r="I564" s="56" t="s">
        <v>29</v>
      </c>
      <c r="J564" s="78" t="s">
        <v>3319</v>
      </c>
      <c r="K564" s="78" t="s">
        <v>3449</v>
      </c>
      <c r="L564" s="78" t="s">
        <v>3450</v>
      </c>
      <c r="M564" s="79" t="s">
        <v>555</v>
      </c>
      <c r="N564" s="56" t="s">
        <v>3451</v>
      </c>
      <c r="O564" s="56" t="s">
        <v>3452</v>
      </c>
      <c r="P564" s="56" t="s">
        <v>3453</v>
      </c>
      <c r="Q564" s="56" t="s">
        <v>3454</v>
      </c>
      <c r="R564" s="56" t="s">
        <v>3455</v>
      </c>
      <c r="S564" s="56" t="s">
        <v>24</v>
      </c>
      <c r="T564" s="56" t="s">
        <v>24</v>
      </c>
      <c r="U564" s="56" t="s">
        <v>3456</v>
      </c>
      <c r="AB564" s="56">
        <f>HYPERLINK(AA564,X564)</f>
        <v>0</v>
      </c>
    </row>
    <row r="565" spans="1:28" ht="13" x14ac:dyDescent="0.25">
      <c r="A565" s="31">
        <v>749</v>
      </c>
      <c r="B565" s="31" t="s">
        <v>22</v>
      </c>
      <c r="D565" s="1" t="s">
        <v>3457</v>
      </c>
      <c r="E565" s="16" t="s">
        <v>3458</v>
      </c>
      <c r="F565" s="1" t="s">
        <v>24</v>
      </c>
      <c r="G565" s="1" t="s">
        <v>24</v>
      </c>
      <c r="H565" s="1" t="s">
        <v>24</v>
      </c>
      <c r="I565" s="1" t="s">
        <v>29</v>
      </c>
      <c r="J565" s="1" t="s">
        <v>24</v>
      </c>
      <c r="K565" s="1" t="s">
        <v>24</v>
      </c>
      <c r="L565" s="1" t="s">
        <v>3459</v>
      </c>
      <c r="M565" s="29">
        <v>701</v>
      </c>
      <c r="N565" s="1" t="s">
        <v>3460</v>
      </c>
      <c r="O565" s="1" t="s">
        <v>24</v>
      </c>
      <c r="P565" s="1" t="s">
        <v>24</v>
      </c>
      <c r="Q565" s="1" t="s">
        <v>24</v>
      </c>
      <c r="R565" s="1" t="s">
        <v>24</v>
      </c>
      <c r="S565" s="1" t="s">
        <v>24</v>
      </c>
      <c r="T565" s="1" t="s">
        <v>24</v>
      </c>
      <c r="U565" s="1" t="s">
        <v>1383</v>
      </c>
      <c r="AB565" s="1">
        <f>HYPERLINK(AA565,X565)</f>
        <v>0</v>
      </c>
    </row>
    <row r="566" spans="1:28" s="50" customFormat="1" ht="13" x14ac:dyDescent="0.25">
      <c r="A566" s="111">
        <v>750</v>
      </c>
      <c r="B566" s="111" t="s">
        <v>339</v>
      </c>
      <c r="C566" s="111"/>
      <c r="D566" s="50" t="s">
        <v>3461</v>
      </c>
      <c r="E566" s="50" t="s">
        <v>3462</v>
      </c>
      <c r="F566" s="50" t="s">
        <v>3463</v>
      </c>
      <c r="G566" s="50" t="s">
        <v>2694</v>
      </c>
      <c r="H566" s="149" t="s">
        <v>3464</v>
      </c>
      <c r="I566" s="50" t="s">
        <v>24</v>
      </c>
      <c r="J566" s="129" t="s">
        <v>3465</v>
      </c>
      <c r="K566" s="129" t="s">
        <v>3466</v>
      </c>
      <c r="L566" s="129" t="s">
        <v>3467</v>
      </c>
      <c r="M566" s="130" t="s">
        <v>555</v>
      </c>
      <c r="N566" s="50" t="s">
        <v>3468</v>
      </c>
      <c r="P566" s="50" t="s">
        <v>3469</v>
      </c>
      <c r="Q566" s="50" t="s">
        <v>24</v>
      </c>
      <c r="R566" s="50" t="s">
        <v>24</v>
      </c>
      <c r="S566" s="50" t="s">
        <v>24</v>
      </c>
      <c r="T566" s="50" t="s">
        <v>24</v>
      </c>
      <c r="U566" s="50" t="s">
        <v>3470</v>
      </c>
      <c r="AB566" s="50">
        <f>HYPERLINK(AA566,X566)</f>
        <v>0</v>
      </c>
    </row>
    <row r="567" spans="1:28" s="11" customFormat="1" x14ac:dyDescent="0.25">
      <c r="A567" s="113">
        <v>482</v>
      </c>
      <c r="B567" s="113" t="s">
        <v>2253</v>
      </c>
      <c r="C567" s="113"/>
      <c r="D567" s="11" t="s">
        <v>3471</v>
      </c>
      <c r="E567" s="11" t="s">
        <v>3472</v>
      </c>
      <c r="F567" s="11" t="s">
        <v>2256</v>
      </c>
      <c r="G567" s="11" t="s">
        <v>24</v>
      </c>
      <c r="H567" s="11" t="s">
        <v>24</v>
      </c>
      <c r="I567" s="11" t="s">
        <v>24</v>
      </c>
      <c r="J567" s="108" t="s">
        <v>24</v>
      </c>
      <c r="K567" s="108" t="s">
        <v>24</v>
      </c>
      <c r="L567" s="108" t="s">
        <v>24</v>
      </c>
      <c r="M567" s="114" t="s">
        <v>3473</v>
      </c>
      <c r="N567" s="11" t="s">
        <v>3474</v>
      </c>
      <c r="O567" s="11" t="s">
        <v>24</v>
      </c>
      <c r="P567" s="11" t="s">
        <v>24</v>
      </c>
      <c r="Q567" s="11" t="s">
        <v>24</v>
      </c>
      <c r="R567" s="11" t="s">
        <v>24</v>
      </c>
      <c r="S567" s="11" t="s">
        <v>24</v>
      </c>
      <c r="T567" s="11" t="s">
        <v>24</v>
      </c>
      <c r="U567" s="11" t="s">
        <v>24</v>
      </c>
    </row>
    <row r="568" spans="1:28" x14ac:dyDescent="0.25">
      <c r="A568" s="31">
        <v>753</v>
      </c>
      <c r="B568" s="31" t="s">
        <v>22</v>
      </c>
      <c r="D568" s="1" t="s">
        <v>3475</v>
      </c>
      <c r="E568" s="1" t="s">
        <v>24</v>
      </c>
      <c r="F568" s="1" t="s">
        <v>24</v>
      </c>
      <c r="G568" s="1" t="s">
        <v>24</v>
      </c>
      <c r="H568" s="1" t="s">
        <v>24</v>
      </c>
      <c r="I568" s="1" t="s">
        <v>24</v>
      </c>
      <c r="J568" s="1" t="s">
        <v>24</v>
      </c>
      <c r="K568" s="1" t="s">
        <v>3476</v>
      </c>
      <c r="L568" s="1" t="s">
        <v>24</v>
      </c>
      <c r="M568" s="29">
        <v>492</v>
      </c>
      <c r="N568" s="1" t="s">
        <v>3477</v>
      </c>
      <c r="O568" s="1" t="s">
        <v>24</v>
      </c>
      <c r="P568" s="1" t="s">
        <v>24</v>
      </c>
      <c r="Q568" s="1" t="s">
        <v>24</v>
      </c>
      <c r="R568" s="1" t="s">
        <v>24</v>
      </c>
      <c r="S568" s="1" t="s">
        <v>24</v>
      </c>
      <c r="T568" s="1" t="s">
        <v>24</v>
      </c>
      <c r="U568" s="1" t="s">
        <v>1383</v>
      </c>
      <c r="AB568" s="1">
        <f t="shared" ref="AB568:AB584" si="30">HYPERLINK(AA568,X568)</f>
        <v>0</v>
      </c>
    </row>
    <row r="569" spans="1:28" x14ac:dyDescent="0.25">
      <c r="A569" s="31">
        <v>754</v>
      </c>
      <c r="B569" s="31" t="s">
        <v>22</v>
      </c>
      <c r="D569" s="1" t="s">
        <v>3478</v>
      </c>
      <c r="E569" s="1" t="s">
        <v>24</v>
      </c>
      <c r="F569" s="1" t="s">
        <v>24</v>
      </c>
      <c r="G569" s="1" t="s">
        <v>24</v>
      </c>
      <c r="H569" s="1" t="s">
        <v>24</v>
      </c>
      <c r="I569" s="1" t="s">
        <v>24</v>
      </c>
      <c r="J569" s="1" t="s">
        <v>24</v>
      </c>
      <c r="K569" s="1" t="s">
        <v>3476</v>
      </c>
      <c r="L569" s="23" t="s">
        <v>3479</v>
      </c>
      <c r="M569" s="29">
        <v>527</v>
      </c>
      <c r="N569" s="1" t="s">
        <v>3480</v>
      </c>
      <c r="O569" s="1" t="s">
        <v>24</v>
      </c>
      <c r="P569" s="1" t="s">
        <v>3481</v>
      </c>
      <c r="Q569" s="1" t="s">
        <v>24</v>
      </c>
      <c r="R569" s="1" t="s">
        <v>24</v>
      </c>
      <c r="S569" s="1" t="s">
        <v>24</v>
      </c>
      <c r="T569" s="1" t="s">
        <v>24</v>
      </c>
      <c r="U569" s="1" t="s">
        <v>1383</v>
      </c>
      <c r="AB569" s="1">
        <f t="shared" si="30"/>
        <v>0</v>
      </c>
    </row>
    <row r="570" spans="1:28" x14ac:dyDescent="0.25">
      <c r="A570" s="31">
        <v>755</v>
      </c>
      <c r="B570" s="31" t="s">
        <v>22</v>
      </c>
      <c r="D570" s="1" t="s">
        <v>3482</v>
      </c>
      <c r="E570" s="10" t="s">
        <v>3483</v>
      </c>
      <c r="F570" s="1" t="s">
        <v>24</v>
      </c>
      <c r="G570" s="1" t="s">
        <v>24</v>
      </c>
      <c r="H570" s="1" t="s">
        <v>24</v>
      </c>
      <c r="I570" s="1" t="s">
        <v>24</v>
      </c>
      <c r="J570" s="1" t="s">
        <v>24</v>
      </c>
      <c r="K570" s="1" t="s">
        <v>24</v>
      </c>
      <c r="L570" s="1" t="s">
        <v>24</v>
      </c>
      <c r="M570" s="29" t="s">
        <v>24</v>
      </c>
      <c r="N570" s="1" t="s">
        <v>24</v>
      </c>
      <c r="O570" s="1" t="s">
        <v>24</v>
      </c>
      <c r="P570" s="1" t="s">
        <v>24</v>
      </c>
      <c r="Q570" s="1" t="s">
        <v>24</v>
      </c>
      <c r="R570" s="1" t="s">
        <v>24</v>
      </c>
      <c r="S570" s="1" t="s">
        <v>24</v>
      </c>
      <c r="T570" s="1" t="s">
        <v>24</v>
      </c>
      <c r="U570" s="1" t="s">
        <v>24</v>
      </c>
      <c r="AB570" s="1">
        <f t="shared" si="30"/>
        <v>0</v>
      </c>
    </row>
    <row r="571" spans="1:28" x14ac:dyDescent="0.25">
      <c r="A571" s="31">
        <v>756</v>
      </c>
      <c r="B571" s="31" t="s">
        <v>22</v>
      </c>
      <c r="D571" s="73" t="s">
        <v>3484</v>
      </c>
      <c r="E571" s="10" t="s">
        <v>3485</v>
      </c>
      <c r="F571" s="1" t="s">
        <v>24</v>
      </c>
      <c r="G571" s="1" t="s">
        <v>24</v>
      </c>
      <c r="H571" s="1" t="s">
        <v>24</v>
      </c>
      <c r="I571" s="1" t="s">
        <v>24</v>
      </c>
      <c r="J571" s="1" t="s">
        <v>24</v>
      </c>
      <c r="K571" s="1" t="s">
        <v>3486</v>
      </c>
      <c r="L571" s="23" t="s">
        <v>3487</v>
      </c>
      <c r="M571" s="29">
        <v>642</v>
      </c>
      <c r="N571" s="1" t="s">
        <v>3488</v>
      </c>
      <c r="O571" s="1" t="s">
        <v>24</v>
      </c>
      <c r="P571" s="1" t="s">
        <v>24</v>
      </c>
      <c r="Q571" s="1" t="s">
        <v>24</v>
      </c>
      <c r="R571" s="1" t="s">
        <v>24</v>
      </c>
      <c r="S571" s="1" t="s">
        <v>3489</v>
      </c>
      <c r="T571" s="1" t="s">
        <v>24</v>
      </c>
      <c r="U571" s="1" t="s">
        <v>3490</v>
      </c>
      <c r="AB571" s="1">
        <f t="shared" si="30"/>
        <v>0</v>
      </c>
    </row>
    <row r="572" spans="1:28" x14ac:dyDescent="0.25">
      <c r="A572" s="31">
        <v>757</v>
      </c>
      <c r="B572" s="31" t="s">
        <v>22</v>
      </c>
      <c r="D572" s="73" t="s">
        <v>3491</v>
      </c>
      <c r="E572" s="1" t="s">
        <v>24</v>
      </c>
      <c r="F572" s="1" t="s">
        <v>24</v>
      </c>
      <c r="G572" s="1" t="s">
        <v>702</v>
      </c>
      <c r="H572" s="1" t="s">
        <v>24</v>
      </c>
      <c r="I572" s="1" t="s">
        <v>29</v>
      </c>
      <c r="J572" s="1" t="s">
        <v>3492</v>
      </c>
      <c r="K572" s="1" t="s">
        <v>3486</v>
      </c>
      <c r="L572" s="1" t="s">
        <v>3493</v>
      </c>
      <c r="M572" s="29" t="s">
        <v>3494</v>
      </c>
      <c r="N572" s="1" t="s">
        <v>3495</v>
      </c>
      <c r="O572" s="1" t="s">
        <v>24</v>
      </c>
      <c r="P572" s="23" t="s">
        <v>2868</v>
      </c>
      <c r="Q572" s="1" t="s">
        <v>24</v>
      </c>
      <c r="R572" s="1" t="s">
        <v>24</v>
      </c>
      <c r="S572" s="1" t="s">
        <v>24</v>
      </c>
      <c r="T572" s="1" t="s">
        <v>24</v>
      </c>
      <c r="U572" s="1" t="s">
        <v>3496</v>
      </c>
      <c r="AB572" s="1">
        <f t="shared" si="30"/>
        <v>0</v>
      </c>
    </row>
    <row r="573" spans="1:28" x14ac:dyDescent="0.25">
      <c r="A573" s="31">
        <v>758</v>
      </c>
      <c r="B573" s="31" t="s">
        <v>22</v>
      </c>
      <c r="D573" s="1" t="s">
        <v>3497</v>
      </c>
      <c r="E573" s="1" t="s">
        <v>24</v>
      </c>
      <c r="F573" s="1" t="s">
        <v>24</v>
      </c>
      <c r="G573" s="1" t="s">
        <v>24</v>
      </c>
      <c r="H573" s="1" t="s">
        <v>24</v>
      </c>
      <c r="I573" s="1" t="s">
        <v>24</v>
      </c>
      <c r="J573" s="1" t="s">
        <v>24</v>
      </c>
      <c r="K573" s="1" t="s">
        <v>3486</v>
      </c>
      <c r="L573" s="1" t="s">
        <v>3498</v>
      </c>
      <c r="M573" s="29" t="s">
        <v>555</v>
      </c>
      <c r="N573" s="1" t="s">
        <v>3499</v>
      </c>
      <c r="O573" s="1" t="s">
        <v>24</v>
      </c>
      <c r="P573" s="1" t="s">
        <v>3500</v>
      </c>
      <c r="Q573" s="1" t="s">
        <v>24</v>
      </c>
      <c r="R573" s="1" t="s">
        <v>24</v>
      </c>
      <c r="S573" s="1" t="s">
        <v>24</v>
      </c>
      <c r="T573" s="1" t="s">
        <v>24</v>
      </c>
      <c r="U573" s="1" t="s">
        <v>24</v>
      </c>
      <c r="AB573" s="1">
        <f t="shared" si="30"/>
        <v>0</v>
      </c>
    </row>
    <row r="574" spans="1:28" x14ac:dyDescent="0.25">
      <c r="A574" s="31">
        <v>759</v>
      </c>
      <c r="B574" s="31" t="s">
        <v>3501</v>
      </c>
      <c r="D574" s="1" t="s">
        <v>3502</v>
      </c>
      <c r="E574" s="1" t="s">
        <v>24</v>
      </c>
      <c r="F574" s="1" t="s">
        <v>3503</v>
      </c>
      <c r="G574" s="1" t="s">
        <v>24</v>
      </c>
      <c r="H574" s="11" t="s">
        <v>3504</v>
      </c>
      <c r="I574" s="1" t="s">
        <v>190</v>
      </c>
      <c r="J574" s="1" t="s">
        <v>24</v>
      </c>
      <c r="K574" s="1" t="s">
        <v>3505</v>
      </c>
      <c r="L574" s="1" t="s">
        <v>3506</v>
      </c>
      <c r="M574" s="29" t="s">
        <v>555</v>
      </c>
      <c r="N574" s="1" t="s">
        <v>3507</v>
      </c>
      <c r="O574" s="1" t="s">
        <v>24</v>
      </c>
      <c r="P574" s="1" t="s">
        <v>3508</v>
      </c>
      <c r="Q574" s="1" t="s">
        <v>24</v>
      </c>
      <c r="R574" s="1" t="s">
        <v>24</v>
      </c>
      <c r="S574" s="1" t="s">
        <v>24</v>
      </c>
      <c r="T574" s="1" t="s">
        <v>24</v>
      </c>
      <c r="U574" s="1" t="s">
        <v>3509</v>
      </c>
      <c r="AB574" s="1">
        <f t="shared" si="30"/>
        <v>0</v>
      </c>
    </row>
    <row r="575" spans="1:28" x14ac:dyDescent="0.25">
      <c r="A575" s="31">
        <v>760</v>
      </c>
      <c r="B575" s="31" t="s">
        <v>22</v>
      </c>
      <c r="D575" s="1" t="s">
        <v>3510</v>
      </c>
      <c r="E575" s="1" t="s">
        <v>24</v>
      </c>
      <c r="F575" s="1" t="s">
        <v>24</v>
      </c>
      <c r="G575" s="1" t="s">
        <v>24</v>
      </c>
      <c r="H575" s="1" t="s">
        <v>24</v>
      </c>
      <c r="I575" s="1" t="s">
        <v>24</v>
      </c>
      <c r="J575" s="1" t="s">
        <v>24</v>
      </c>
      <c r="K575" s="1" t="s">
        <v>3505</v>
      </c>
      <c r="L575" s="1" t="s">
        <v>3511</v>
      </c>
      <c r="M575" s="29" t="s">
        <v>555</v>
      </c>
      <c r="N575" s="1" t="s">
        <v>3512</v>
      </c>
      <c r="O575" s="1" t="s">
        <v>24</v>
      </c>
      <c r="P575" s="1" t="s">
        <v>24</v>
      </c>
      <c r="Q575" s="1" t="s">
        <v>24</v>
      </c>
      <c r="R575" s="1" t="s">
        <v>24</v>
      </c>
      <c r="S575" s="1" t="s">
        <v>24</v>
      </c>
      <c r="T575" s="1" t="s">
        <v>24</v>
      </c>
      <c r="U575" s="1" t="s">
        <v>24</v>
      </c>
      <c r="AB575" s="1">
        <f t="shared" si="30"/>
        <v>0</v>
      </c>
    </row>
    <row r="576" spans="1:28" s="12" customFormat="1" ht="13" x14ac:dyDescent="0.3">
      <c r="A576" s="60">
        <v>761</v>
      </c>
      <c r="B576" s="60" t="s">
        <v>22</v>
      </c>
      <c r="C576" s="60"/>
      <c r="D576" s="12" t="s">
        <v>3513</v>
      </c>
      <c r="E576" s="12" t="s">
        <v>3514</v>
      </c>
      <c r="F576" s="12" t="s">
        <v>3515</v>
      </c>
      <c r="G576" s="54" t="s">
        <v>3516</v>
      </c>
      <c r="H576" s="94" t="s">
        <v>3517</v>
      </c>
      <c r="I576" s="12" t="s">
        <v>3518</v>
      </c>
      <c r="J576" s="12" t="s">
        <v>3519</v>
      </c>
      <c r="K576" s="93" t="s">
        <v>3520</v>
      </c>
      <c r="L576" s="93" t="s">
        <v>3521</v>
      </c>
      <c r="M576" s="90" t="s">
        <v>555</v>
      </c>
      <c r="N576" s="12" t="s">
        <v>3522</v>
      </c>
      <c r="O576" s="12" t="s">
        <v>3523</v>
      </c>
      <c r="P576" s="12" t="s">
        <v>3524</v>
      </c>
      <c r="Q576" s="12" t="s">
        <v>3525</v>
      </c>
      <c r="R576" s="54" t="s">
        <v>3526</v>
      </c>
      <c r="S576" s="12" t="s">
        <v>24</v>
      </c>
      <c r="T576" s="12" t="s">
        <v>24</v>
      </c>
      <c r="U576" s="12" t="s">
        <v>24</v>
      </c>
      <c r="AB576" s="12">
        <f t="shared" si="30"/>
        <v>0</v>
      </c>
    </row>
    <row r="577" spans="1:28" ht="13" x14ac:dyDescent="0.25">
      <c r="A577" s="31">
        <v>762</v>
      </c>
      <c r="B577" s="31" t="s">
        <v>22</v>
      </c>
      <c r="D577" s="1" t="s">
        <v>3527</v>
      </c>
      <c r="E577" s="16" t="s">
        <v>3528</v>
      </c>
      <c r="F577" s="1" t="s">
        <v>24</v>
      </c>
      <c r="G577" s="1" t="s">
        <v>3529</v>
      </c>
      <c r="I577" s="1" t="s">
        <v>29</v>
      </c>
      <c r="J577" s="1" t="s">
        <v>3530</v>
      </c>
      <c r="K577" s="1" t="s">
        <v>3531</v>
      </c>
      <c r="L577" s="1" t="s">
        <v>3532</v>
      </c>
      <c r="M577" s="46" t="s">
        <v>3533</v>
      </c>
      <c r="N577" s="1" t="s">
        <v>3534</v>
      </c>
      <c r="O577" s="1" t="s">
        <v>24</v>
      </c>
      <c r="P577" s="1" t="s">
        <v>3535</v>
      </c>
      <c r="Q577" s="1" t="s">
        <v>24</v>
      </c>
      <c r="R577" s="1" t="s">
        <v>3536</v>
      </c>
      <c r="S577" s="1" t="s">
        <v>24</v>
      </c>
      <c r="T577" s="1" t="s">
        <v>24</v>
      </c>
      <c r="U577" s="1" t="s">
        <v>24</v>
      </c>
      <c r="AB577" s="1">
        <f t="shared" si="30"/>
        <v>0</v>
      </c>
    </row>
    <row r="578" spans="1:28" x14ac:dyDescent="0.25">
      <c r="A578" s="31">
        <v>763</v>
      </c>
      <c r="B578" s="31" t="s">
        <v>22</v>
      </c>
      <c r="D578" s="1" t="s">
        <v>3537</v>
      </c>
      <c r="E578" s="10" t="s">
        <v>3538</v>
      </c>
      <c r="F578" s="1" t="s">
        <v>24</v>
      </c>
      <c r="G578" s="1" t="s">
        <v>24</v>
      </c>
      <c r="H578" s="1" t="s">
        <v>24</v>
      </c>
      <c r="I578" s="1" t="s">
        <v>24</v>
      </c>
      <c r="J578" s="1" t="s">
        <v>24</v>
      </c>
      <c r="K578" s="1" t="s">
        <v>24</v>
      </c>
      <c r="L578" s="1" t="s">
        <v>24</v>
      </c>
      <c r="M578" s="29" t="s">
        <v>24</v>
      </c>
      <c r="N578" s="1" t="s">
        <v>24</v>
      </c>
      <c r="O578" s="1" t="s">
        <v>24</v>
      </c>
      <c r="P578" s="1" t="s">
        <v>24</v>
      </c>
      <c r="Q578" s="1" t="s">
        <v>24</v>
      </c>
      <c r="R578" s="1" t="s">
        <v>24</v>
      </c>
      <c r="S578" s="1" t="s">
        <v>24</v>
      </c>
      <c r="T578" s="1" t="s">
        <v>24</v>
      </c>
      <c r="U578" s="1" t="s">
        <v>24</v>
      </c>
      <c r="AB578" s="1">
        <f t="shared" si="30"/>
        <v>0</v>
      </c>
    </row>
    <row r="579" spans="1:28" x14ac:dyDescent="0.25">
      <c r="A579" s="31">
        <v>764</v>
      </c>
      <c r="B579" s="31" t="s">
        <v>22</v>
      </c>
      <c r="D579" s="1" t="s">
        <v>3539</v>
      </c>
      <c r="E579" s="23" t="s">
        <v>3540</v>
      </c>
      <c r="F579" s="1" t="s">
        <v>24</v>
      </c>
      <c r="G579" s="1" t="s">
        <v>24</v>
      </c>
      <c r="H579" s="1" t="s">
        <v>24</v>
      </c>
      <c r="I579" s="1" t="s">
        <v>29</v>
      </c>
      <c r="J579" s="1" t="s">
        <v>24</v>
      </c>
      <c r="K579" s="1" t="s">
        <v>24</v>
      </c>
      <c r="L579" s="1" t="s">
        <v>24</v>
      </c>
      <c r="M579" s="29" t="s">
        <v>24</v>
      </c>
      <c r="N579" s="1" t="s">
        <v>24</v>
      </c>
      <c r="O579" s="1" t="s">
        <v>24</v>
      </c>
      <c r="P579" s="1" t="s">
        <v>24</v>
      </c>
      <c r="Q579" s="1" t="s">
        <v>24</v>
      </c>
      <c r="R579" s="1" t="s">
        <v>24</v>
      </c>
      <c r="S579" s="1" t="s">
        <v>24</v>
      </c>
      <c r="T579" s="1" t="s">
        <v>24</v>
      </c>
      <c r="U579" s="1" t="s">
        <v>24</v>
      </c>
      <c r="AB579" s="1">
        <f t="shared" si="30"/>
        <v>0</v>
      </c>
    </row>
    <row r="580" spans="1:28" s="56" customFormat="1" ht="13" x14ac:dyDescent="0.25">
      <c r="A580" s="77">
        <v>765</v>
      </c>
      <c r="B580" s="77" t="s">
        <v>22</v>
      </c>
      <c r="C580" s="77"/>
      <c r="D580" s="56" t="s">
        <v>3541</v>
      </c>
      <c r="E580" s="165" t="s">
        <v>3542</v>
      </c>
      <c r="F580" s="56" t="s">
        <v>3543</v>
      </c>
      <c r="G580" s="56" t="s">
        <v>3544</v>
      </c>
      <c r="I580" s="56" t="s">
        <v>29</v>
      </c>
      <c r="J580" s="78" t="s">
        <v>3492</v>
      </c>
      <c r="K580" s="78" t="s">
        <v>3545</v>
      </c>
      <c r="L580" s="78" t="s">
        <v>3546</v>
      </c>
      <c r="M580" s="79" t="s">
        <v>555</v>
      </c>
      <c r="N580" s="56" t="s">
        <v>3547</v>
      </c>
      <c r="O580" s="56" t="s">
        <v>24</v>
      </c>
      <c r="P580" s="56" t="s">
        <v>24</v>
      </c>
      <c r="Q580" s="56" t="s">
        <v>24</v>
      </c>
      <c r="R580" s="56" t="s">
        <v>24</v>
      </c>
      <c r="S580" s="56" t="s">
        <v>24</v>
      </c>
      <c r="T580" s="56" t="s">
        <v>24</v>
      </c>
      <c r="U580" s="107" t="s">
        <v>3548</v>
      </c>
      <c r="AB580" s="56">
        <f t="shared" si="30"/>
        <v>0</v>
      </c>
    </row>
    <row r="581" spans="1:28" x14ac:dyDescent="0.25">
      <c r="A581" s="31">
        <v>766</v>
      </c>
      <c r="B581" s="31" t="s">
        <v>22</v>
      </c>
      <c r="D581" s="56" t="s">
        <v>3549</v>
      </c>
      <c r="E581" s="1" t="s">
        <v>24</v>
      </c>
      <c r="F581" s="1" t="s">
        <v>3543</v>
      </c>
      <c r="G581" s="1" t="s">
        <v>3544</v>
      </c>
      <c r="I581" s="1" t="s">
        <v>29</v>
      </c>
      <c r="J581" s="1" t="s">
        <v>3492</v>
      </c>
      <c r="K581" s="1" t="s">
        <v>3550</v>
      </c>
      <c r="L581" s="1" t="s">
        <v>3551</v>
      </c>
      <c r="M581" s="29">
        <v>471</v>
      </c>
      <c r="N581" s="1" t="s">
        <v>3552</v>
      </c>
      <c r="O581" s="1" t="s">
        <v>24</v>
      </c>
      <c r="P581" s="1" t="s">
        <v>3553</v>
      </c>
      <c r="Q581" s="1" t="s">
        <v>24</v>
      </c>
      <c r="R581" s="1" t="s">
        <v>24</v>
      </c>
      <c r="S581" s="1" t="s">
        <v>24</v>
      </c>
      <c r="T581" s="1" t="s">
        <v>24</v>
      </c>
      <c r="U581" s="1" t="s">
        <v>1383</v>
      </c>
      <c r="AB581" s="1">
        <f t="shared" si="30"/>
        <v>0</v>
      </c>
    </row>
    <row r="582" spans="1:28" ht="13" x14ac:dyDescent="0.25">
      <c r="A582" s="31">
        <v>767</v>
      </c>
      <c r="B582" s="31" t="s">
        <v>22</v>
      </c>
      <c r="D582" s="1" t="s">
        <v>3554</v>
      </c>
      <c r="E582" s="1" t="s">
        <v>24</v>
      </c>
      <c r="F582" s="1" t="s">
        <v>24</v>
      </c>
      <c r="G582" s="1" t="s">
        <v>24</v>
      </c>
      <c r="H582" s="1" t="s">
        <v>501</v>
      </c>
      <c r="I582" s="1" t="s">
        <v>24</v>
      </c>
      <c r="J582" s="1" t="s">
        <v>24</v>
      </c>
      <c r="K582" s="1" t="s">
        <v>3555</v>
      </c>
      <c r="L582" s="1" t="s">
        <v>3556</v>
      </c>
      <c r="M582" s="29">
        <v>409</v>
      </c>
      <c r="N582" s="1" t="s">
        <v>3557</v>
      </c>
      <c r="O582" s="1" t="s">
        <v>24</v>
      </c>
      <c r="P582" s="1" t="s">
        <v>24</v>
      </c>
      <c r="Q582" s="1" t="s">
        <v>24</v>
      </c>
      <c r="R582" s="1" t="s">
        <v>24</v>
      </c>
      <c r="S582" s="1" t="s">
        <v>24</v>
      </c>
      <c r="T582" s="1" t="s">
        <v>24</v>
      </c>
      <c r="U582" s="1" t="s">
        <v>24</v>
      </c>
      <c r="AB582" s="1">
        <f t="shared" si="30"/>
        <v>0</v>
      </c>
    </row>
    <row r="583" spans="1:28" ht="13" x14ac:dyDescent="0.3">
      <c r="A583" s="31">
        <v>768</v>
      </c>
      <c r="B583" s="1" t="s">
        <v>3558</v>
      </c>
      <c r="C583" s="1"/>
      <c r="D583" s="1" t="s">
        <v>3559</v>
      </c>
      <c r="E583" s="1" t="s">
        <v>24</v>
      </c>
      <c r="F583" s="1" t="s">
        <v>3560</v>
      </c>
      <c r="G583" s="1" t="s">
        <v>878</v>
      </c>
      <c r="H583" s="11" t="s">
        <v>3561</v>
      </c>
      <c r="I583" s="1" t="s">
        <v>50</v>
      </c>
      <c r="J583" s="1" t="s">
        <v>271</v>
      </c>
      <c r="K583" s="1" t="s">
        <v>3562</v>
      </c>
      <c r="L583" s="1" t="s">
        <v>3563</v>
      </c>
      <c r="M583" s="29" t="s">
        <v>572</v>
      </c>
      <c r="N583" s="1" t="s">
        <v>3564</v>
      </c>
      <c r="O583" s="1" t="s">
        <v>24</v>
      </c>
      <c r="P583" s="1" t="s">
        <v>24</v>
      </c>
      <c r="Q583" s="1" t="s">
        <v>24</v>
      </c>
      <c r="R583" s="1" t="s">
        <v>24</v>
      </c>
      <c r="S583" s="1" t="s">
        <v>593</v>
      </c>
      <c r="T583" s="1" t="s">
        <v>24</v>
      </c>
      <c r="U583" t="s">
        <v>3565</v>
      </c>
      <c r="AB583" s="1">
        <f t="shared" si="30"/>
        <v>0</v>
      </c>
    </row>
    <row r="584" spans="1:28" x14ac:dyDescent="0.25">
      <c r="A584" s="31">
        <v>769</v>
      </c>
      <c r="B584" s="31" t="s">
        <v>22</v>
      </c>
      <c r="D584" s="1" t="s">
        <v>3566</v>
      </c>
      <c r="E584" s="1" t="s">
        <v>24</v>
      </c>
      <c r="F584" s="1" t="s">
        <v>24</v>
      </c>
      <c r="G584" s="1" t="s">
        <v>24</v>
      </c>
      <c r="H584" s="1" t="s">
        <v>24</v>
      </c>
      <c r="I584" s="1" t="s">
        <v>24</v>
      </c>
      <c r="J584" s="1" t="s">
        <v>24</v>
      </c>
      <c r="K584" s="1" t="s">
        <v>3562</v>
      </c>
      <c r="L584" s="1" t="s">
        <v>24</v>
      </c>
      <c r="M584" s="29" t="s">
        <v>3567</v>
      </c>
      <c r="N584" s="1" t="s">
        <v>3568</v>
      </c>
      <c r="O584" s="1" t="s">
        <v>24</v>
      </c>
      <c r="P584" s="1" t="s">
        <v>3569</v>
      </c>
      <c r="Q584" s="1" t="s">
        <v>24</v>
      </c>
      <c r="R584" s="1" t="s">
        <v>24</v>
      </c>
      <c r="S584" s="1" t="s">
        <v>24</v>
      </c>
      <c r="T584" s="1" t="s">
        <v>24</v>
      </c>
      <c r="U584" s="1" t="s">
        <v>1383</v>
      </c>
      <c r="AB584" s="1">
        <f t="shared" si="30"/>
        <v>0</v>
      </c>
    </row>
    <row r="585" spans="1:28" x14ac:dyDescent="0.25">
      <c r="A585" s="31">
        <v>770</v>
      </c>
      <c r="B585" s="31" t="s">
        <v>3558</v>
      </c>
      <c r="D585" s="1" t="s">
        <v>3570</v>
      </c>
      <c r="E585" s="1" t="s">
        <v>24</v>
      </c>
      <c r="F585" s="1" t="s">
        <v>451</v>
      </c>
      <c r="G585" s="11" t="s">
        <v>3571</v>
      </c>
      <c r="I585" s="1" t="s">
        <v>24</v>
      </c>
      <c r="J585" s="1" t="s">
        <v>24</v>
      </c>
      <c r="K585" s="1" t="s">
        <v>3562</v>
      </c>
      <c r="L585" t="s">
        <v>3572</v>
      </c>
      <c r="M585" s="29" t="s">
        <v>555</v>
      </c>
      <c r="N585" s="1" t="s">
        <v>3573</v>
      </c>
      <c r="O585" s="1" t="s">
        <v>24</v>
      </c>
      <c r="P585" s="1" t="s">
        <v>3574</v>
      </c>
      <c r="S585" s="1" t="s">
        <v>24</v>
      </c>
      <c r="T585" s="1" t="s">
        <v>24</v>
      </c>
      <c r="U585" s="1" t="s">
        <v>24</v>
      </c>
    </row>
    <row r="586" spans="1:28" s="15" customFormat="1" x14ac:dyDescent="0.25">
      <c r="A586" s="82">
        <v>771</v>
      </c>
      <c r="B586" s="82" t="s">
        <v>22</v>
      </c>
      <c r="C586" s="82"/>
      <c r="D586" s="15" t="s">
        <v>3575</v>
      </c>
      <c r="E586" s="15" t="s">
        <v>24</v>
      </c>
      <c r="F586" s="15" t="s">
        <v>3576</v>
      </c>
      <c r="G586" s="15" t="s">
        <v>3577</v>
      </c>
      <c r="I586" s="15" t="s">
        <v>1493</v>
      </c>
      <c r="J586" s="115" t="s">
        <v>3156</v>
      </c>
      <c r="K586" s="115" t="s">
        <v>24</v>
      </c>
      <c r="L586" s="115" t="s">
        <v>24</v>
      </c>
      <c r="M586" s="83" t="s">
        <v>555</v>
      </c>
      <c r="N586" s="15" t="s">
        <v>3578</v>
      </c>
      <c r="O586" s="15" t="s">
        <v>24</v>
      </c>
      <c r="P586" s="15" t="s">
        <v>3579</v>
      </c>
      <c r="Q586" s="15" t="s">
        <v>24</v>
      </c>
      <c r="R586" s="15" t="s">
        <v>24</v>
      </c>
      <c r="S586" s="15" t="s">
        <v>24</v>
      </c>
      <c r="T586" s="15" t="s">
        <v>24</v>
      </c>
      <c r="U586" s="15" t="s">
        <v>3580</v>
      </c>
      <c r="AB586" s="15">
        <f t="shared" ref="AB586:AB599" si="31">HYPERLINK(AA586,X586)</f>
        <v>0</v>
      </c>
    </row>
    <row r="587" spans="1:28" x14ac:dyDescent="0.25">
      <c r="A587" s="31">
        <v>772</v>
      </c>
      <c r="B587" s="31" t="s">
        <v>22</v>
      </c>
      <c r="D587" s="1" t="s">
        <v>3581</v>
      </c>
      <c r="E587" s="10" t="s">
        <v>3582</v>
      </c>
      <c r="F587" s="1" t="s">
        <v>24</v>
      </c>
      <c r="G587" s="1" t="s">
        <v>24</v>
      </c>
      <c r="H587" s="1" t="s">
        <v>24</v>
      </c>
      <c r="I587" s="1" t="s">
        <v>233</v>
      </c>
      <c r="J587" s="1" t="s">
        <v>24</v>
      </c>
      <c r="K587" s="1" t="s">
        <v>3583</v>
      </c>
      <c r="L587" s="1" t="s">
        <v>3584</v>
      </c>
      <c r="M587" s="29" t="s">
        <v>555</v>
      </c>
      <c r="N587" s="1" t="s">
        <v>3585</v>
      </c>
      <c r="O587" s="1" t="s">
        <v>24</v>
      </c>
      <c r="P587" s="1" t="s">
        <v>24</v>
      </c>
      <c r="Q587" s="1" t="s">
        <v>24</v>
      </c>
      <c r="R587" s="1" t="s">
        <v>24</v>
      </c>
      <c r="S587" s="1" t="s">
        <v>24</v>
      </c>
      <c r="T587" s="1" t="s">
        <v>24</v>
      </c>
      <c r="U587" s="1" t="s">
        <v>24</v>
      </c>
      <c r="AB587" s="1">
        <f t="shared" si="31"/>
        <v>0</v>
      </c>
    </row>
    <row r="588" spans="1:28" s="73" customFormat="1" ht="13" x14ac:dyDescent="0.25">
      <c r="A588" s="72">
        <v>773</v>
      </c>
      <c r="B588" s="72" t="s">
        <v>22</v>
      </c>
      <c r="C588" s="72"/>
      <c r="D588" s="73" t="s">
        <v>3586</v>
      </c>
      <c r="E588" s="73" t="s">
        <v>3587</v>
      </c>
      <c r="F588" s="73" t="s">
        <v>3588</v>
      </c>
      <c r="G588" s="73" t="s">
        <v>3589</v>
      </c>
      <c r="H588" s="144" t="s">
        <v>3590</v>
      </c>
      <c r="I588" s="73" t="s">
        <v>29</v>
      </c>
      <c r="J588" s="74" t="s">
        <v>3591</v>
      </c>
      <c r="K588" s="74" t="s">
        <v>3592</v>
      </c>
      <c r="L588" s="74" t="s">
        <v>3593</v>
      </c>
      <c r="M588" s="166" t="s">
        <v>3594</v>
      </c>
      <c r="N588" s="73" t="s">
        <v>3595</v>
      </c>
      <c r="O588" s="73" t="s">
        <v>3596</v>
      </c>
      <c r="P588" s="73" t="s">
        <v>3597</v>
      </c>
      <c r="Q588" s="73" t="s">
        <v>3598</v>
      </c>
      <c r="R588" s="73" t="s">
        <v>3599</v>
      </c>
      <c r="T588" s="73" t="s">
        <v>3600</v>
      </c>
      <c r="U588" s="73" t="s">
        <v>3601</v>
      </c>
      <c r="AB588" s="73">
        <f t="shared" si="31"/>
        <v>0</v>
      </c>
    </row>
    <row r="589" spans="1:28" x14ac:dyDescent="0.25">
      <c r="A589" s="31">
        <v>774</v>
      </c>
      <c r="B589" s="31" t="s">
        <v>22</v>
      </c>
      <c r="D589" s="73" t="s">
        <v>3602</v>
      </c>
      <c r="E589" s="73" t="s">
        <v>3603</v>
      </c>
      <c r="F589" s="1" t="s">
        <v>3604</v>
      </c>
      <c r="G589" s="1" t="s">
        <v>24</v>
      </c>
      <c r="H589" s="1" t="s">
        <v>24</v>
      </c>
      <c r="I589" s="1" t="s">
        <v>29</v>
      </c>
      <c r="J589" s="1" t="s">
        <v>24</v>
      </c>
      <c r="K589" s="1" t="s">
        <v>3605</v>
      </c>
      <c r="L589" s="1" t="s">
        <v>3606</v>
      </c>
      <c r="M589" s="29" t="s">
        <v>3607</v>
      </c>
      <c r="N589" s="1" t="s">
        <v>3608</v>
      </c>
      <c r="O589" s="1" t="s">
        <v>24</v>
      </c>
      <c r="P589" s="1" t="s">
        <v>3609</v>
      </c>
      <c r="Q589" s="1" t="s">
        <v>24</v>
      </c>
      <c r="R589" s="1" t="s">
        <v>24</v>
      </c>
      <c r="S589" s="1" t="s">
        <v>24</v>
      </c>
      <c r="T589" s="1" t="s">
        <v>24</v>
      </c>
      <c r="U589" s="1" t="s">
        <v>3610</v>
      </c>
      <c r="AB589" s="1">
        <f t="shared" si="31"/>
        <v>0</v>
      </c>
    </row>
    <row r="590" spans="1:28" x14ac:dyDescent="0.25">
      <c r="A590" s="31" t="s">
        <v>3611</v>
      </c>
      <c r="B590" s="31" t="s">
        <v>22</v>
      </c>
      <c r="D590" s="1" t="s">
        <v>3612</v>
      </c>
      <c r="E590" s="11" t="s">
        <v>3613</v>
      </c>
      <c r="F590" s="1" t="s">
        <v>24</v>
      </c>
      <c r="G590" s="1" t="s">
        <v>24</v>
      </c>
      <c r="H590" s="1" t="s">
        <v>24</v>
      </c>
      <c r="I590" s="1" t="s">
        <v>24</v>
      </c>
      <c r="J590" s="1" t="s">
        <v>24</v>
      </c>
      <c r="K590" s="1" t="s">
        <v>3605</v>
      </c>
      <c r="L590" s="1" t="s">
        <v>24</v>
      </c>
      <c r="M590" s="29" t="s">
        <v>3614</v>
      </c>
      <c r="N590" s="1" t="s">
        <v>3615</v>
      </c>
      <c r="O590" s="1" t="s">
        <v>24</v>
      </c>
      <c r="P590" s="1" t="s">
        <v>24</v>
      </c>
      <c r="Q590" s="1" t="s">
        <v>24</v>
      </c>
      <c r="R590" s="1" t="s">
        <v>24</v>
      </c>
      <c r="S590" s="1" t="s">
        <v>24</v>
      </c>
      <c r="T590" s="1" t="s">
        <v>24</v>
      </c>
      <c r="U590" s="1" t="s">
        <v>1383</v>
      </c>
      <c r="AB590" s="1">
        <f t="shared" si="31"/>
        <v>0</v>
      </c>
    </row>
    <row r="591" spans="1:28" x14ac:dyDescent="0.25">
      <c r="A591" s="31">
        <v>778</v>
      </c>
      <c r="B591" s="31" t="s">
        <v>22</v>
      </c>
      <c r="D591" s="1" t="s">
        <v>3616</v>
      </c>
      <c r="E591" s="1" t="s">
        <v>24</v>
      </c>
      <c r="F591" s="1" t="s">
        <v>24</v>
      </c>
      <c r="G591" s="1" t="s">
        <v>24</v>
      </c>
      <c r="H591" s="1" t="s">
        <v>24</v>
      </c>
      <c r="I591" s="1" t="s">
        <v>24</v>
      </c>
      <c r="J591" s="1" t="s">
        <v>24</v>
      </c>
      <c r="K591" s="1" t="s">
        <v>3617</v>
      </c>
      <c r="L591" s="1" t="s">
        <v>24</v>
      </c>
      <c r="M591" s="29" t="s">
        <v>415</v>
      </c>
      <c r="N591" s="1" t="s">
        <v>3618</v>
      </c>
      <c r="O591" s="1" t="s">
        <v>24</v>
      </c>
      <c r="P591" s="1" t="s">
        <v>24</v>
      </c>
      <c r="Q591" s="1" t="s">
        <v>24</v>
      </c>
      <c r="R591" s="1" t="s">
        <v>24</v>
      </c>
      <c r="S591" s="1" t="s">
        <v>24</v>
      </c>
      <c r="T591" s="1" t="s">
        <v>24</v>
      </c>
      <c r="U591" s="1" t="s">
        <v>1383</v>
      </c>
      <c r="AB591" s="1">
        <f t="shared" si="31"/>
        <v>0</v>
      </c>
    </row>
    <row r="592" spans="1:28" x14ac:dyDescent="0.25">
      <c r="A592" s="31">
        <v>779</v>
      </c>
      <c r="B592" s="31" t="s">
        <v>22</v>
      </c>
      <c r="D592" s="1" t="s">
        <v>3619</v>
      </c>
      <c r="E592" s="1" t="s">
        <v>3620</v>
      </c>
      <c r="F592" s="1" t="s">
        <v>3621</v>
      </c>
      <c r="G592" s="1" t="s">
        <v>1719</v>
      </c>
      <c r="H592" s="1" t="s">
        <v>24</v>
      </c>
      <c r="I592" s="1" t="s">
        <v>29</v>
      </c>
      <c r="J592" s="1" t="s">
        <v>3492</v>
      </c>
      <c r="K592" s="1" t="s">
        <v>3617</v>
      </c>
      <c r="L592" s="1" t="s">
        <v>3622</v>
      </c>
      <c r="M592" s="29" t="s">
        <v>555</v>
      </c>
      <c r="N592" s="1" t="s">
        <v>3623</v>
      </c>
      <c r="O592" s="1" t="s">
        <v>24</v>
      </c>
      <c r="P592" s="1" t="s">
        <v>3624</v>
      </c>
      <c r="Q592" s="1" t="s">
        <v>24</v>
      </c>
      <c r="R592" s="1" t="s">
        <v>24</v>
      </c>
      <c r="S592" s="1" t="s">
        <v>24</v>
      </c>
      <c r="T592" s="1" t="s">
        <v>24</v>
      </c>
      <c r="U592" s="1" t="s">
        <v>3621</v>
      </c>
      <c r="AB592" s="1">
        <f t="shared" si="31"/>
        <v>0</v>
      </c>
    </row>
    <row r="593" spans="1:28" ht="13" x14ac:dyDescent="0.25">
      <c r="A593" s="31">
        <v>780</v>
      </c>
      <c r="B593" s="31" t="s">
        <v>22</v>
      </c>
      <c r="D593" s="1" t="s">
        <v>3625</v>
      </c>
      <c r="E593" s="16" t="s">
        <v>3626</v>
      </c>
      <c r="F593" s="1" t="s">
        <v>3627</v>
      </c>
      <c r="G593" s="1" t="s">
        <v>1719</v>
      </c>
      <c r="H593" s="1" t="s">
        <v>24</v>
      </c>
      <c r="I593" s="1" t="s">
        <v>29</v>
      </c>
      <c r="J593" s="1" t="s">
        <v>3492</v>
      </c>
      <c r="K593" s="1" t="s">
        <v>3628</v>
      </c>
      <c r="L593" s="1" t="s">
        <v>3629</v>
      </c>
      <c r="M593" s="29" t="s">
        <v>555</v>
      </c>
      <c r="N593" s="1" t="s">
        <v>3630</v>
      </c>
      <c r="O593" s="1" t="s">
        <v>24</v>
      </c>
      <c r="P593" s="1" t="s">
        <v>24</v>
      </c>
      <c r="Q593" s="1" t="s">
        <v>24</v>
      </c>
      <c r="R593" s="1" t="s">
        <v>24</v>
      </c>
      <c r="S593" s="1" t="s">
        <v>24</v>
      </c>
      <c r="T593" s="1" t="s">
        <v>24</v>
      </c>
      <c r="U593" s="1" t="s">
        <v>3627</v>
      </c>
      <c r="AB593" s="1">
        <f t="shared" si="31"/>
        <v>0</v>
      </c>
    </row>
    <row r="594" spans="1:28" ht="13" x14ac:dyDescent="0.25">
      <c r="A594" s="31" t="s">
        <v>3631</v>
      </c>
      <c r="B594" s="31" t="s">
        <v>22</v>
      </c>
      <c r="D594" s="1" t="s">
        <v>3632</v>
      </c>
      <c r="E594" s="1" t="s">
        <v>3633</v>
      </c>
      <c r="F594" s="1" t="s">
        <v>24</v>
      </c>
      <c r="G594" s="1" t="s">
        <v>24</v>
      </c>
      <c r="H594" s="1" t="s">
        <v>24</v>
      </c>
      <c r="I594" s="1" t="s">
        <v>3634</v>
      </c>
      <c r="J594" s="1" t="s">
        <v>24</v>
      </c>
      <c r="K594" s="1" t="s">
        <v>3635</v>
      </c>
      <c r="L594" s="1" t="s">
        <v>3636</v>
      </c>
      <c r="M594" s="29">
        <v>751</v>
      </c>
      <c r="N594" s="1" t="s">
        <v>3637</v>
      </c>
      <c r="O594" s="1" t="s">
        <v>24</v>
      </c>
      <c r="P594" s="23" t="s">
        <v>3638</v>
      </c>
      <c r="Q594" s="1" t="s">
        <v>24</v>
      </c>
      <c r="R594" s="1" t="s">
        <v>24</v>
      </c>
      <c r="S594" s="1" t="s">
        <v>24</v>
      </c>
      <c r="T594" s="1" t="s">
        <v>24</v>
      </c>
      <c r="U594" s="1" t="s">
        <v>3639</v>
      </c>
      <c r="AB594" s="1">
        <f t="shared" si="31"/>
        <v>0</v>
      </c>
    </row>
    <row r="595" spans="1:28" ht="13" x14ac:dyDescent="0.25">
      <c r="A595" s="31">
        <v>784</v>
      </c>
      <c r="B595" s="31" t="s">
        <v>22</v>
      </c>
      <c r="D595" s="1" t="s">
        <v>3640</v>
      </c>
      <c r="E595" s="16" t="s">
        <v>3641</v>
      </c>
      <c r="F595" s="1" t="s">
        <v>24</v>
      </c>
      <c r="G595" s="1" t="s">
        <v>24</v>
      </c>
      <c r="H595" s="1" t="s">
        <v>24</v>
      </c>
      <c r="I595" s="1" t="s">
        <v>24</v>
      </c>
      <c r="J595" s="1" t="s">
        <v>24</v>
      </c>
      <c r="K595" s="1" t="s">
        <v>3642</v>
      </c>
      <c r="L595" s="1" t="s">
        <v>3643</v>
      </c>
      <c r="M595" s="29" t="s">
        <v>601</v>
      </c>
      <c r="N595" s="1" t="s">
        <v>3644</v>
      </c>
      <c r="O595" s="1" t="s">
        <v>24</v>
      </c>
      <c r="P595" s="1" t="s">
        <v>24</v>
      </c>
      <c r="Q595" s="1" t="s">
        <v>24</v>
      </c>
      <c r="R595" s="1" t="s">
        <v>24</v>
      </c>
      <c r="S595" s="1" t="s">
        <v>24</v>
      </c>
      <c r="T595" s="1" t="s">
        <v>24</v>
      </c>
      <c r="U595" s="1" t="s">
        <v>1383</v>
      </c>
      <c r="AB595" s="1">
        <f t="shared" si="31"/>
        <v>0</v>
      </c>
    </row>
    <row r="596" spans="1:28" x14ac:dyDescent="0.25">
      <c r="A596" s="31">
        <v>785</v>
      </c>
      <c r="B596" s="31" t="s">
        <v>22</v>
      </c>
      <c r="D596" s="1" t="s">
        <v>3645</v>
      </c>
      <c r="E596" s="1" t="s">
        <v>24</v>
      </c>
      <c r="F596" s="1" t="s">
        <v>24</v>
      </c>
      <c r="G596" s="1" t="s">
        <v>24</v>
      </c>
      <c r="H596" s="1" t="s">
        <v>24</v>
      </c>
      <c r="I596" s="1" t="s">
        <v>24</v>
      </c>
      <c r="J596" s="1" t="s">
        <v>24</v>
      </c>
      <c r="K596" s="1" t="s">
        <v>3642</v>
      </c>
      <c r="L596" s="1" t="s">
        <v>24</v>
      </c>
      <c r="M596" s="29">
        <v>684</v>
      </c>
      <c r="N596" s="1" t="s">
        <v>3646</v>
      </c>
      <c r="O596" s="1" t="s">
        <v>24</v>
      </c>
      <c r="P596" s="1" t="s">
        <v>24</v>
      </c>
      <c r="Q596" s="1" t="s">
        <v>24</v>
      </c>
      <c r="R596" s="1" t="s">
        <v>24</v>
      </c>
      <c r="S596" s="1" t="s">
        <v>24</v>
      </c>
      <c r="T596" s="1" t="s">
        <v>24</v>
      </c>
      <c r="U596" s="1" t="s">
        <v>3647</v>
      </c>
      <c r="AB596" s="1">
        <f t="shared" si="31"/>
        <v>0</v>
      </c>
    </row>
    <row r="597" spans="1:28" s="141" customFormat="1" ht="13" x14ac:dyDescent="0.25">
      <c r="A597" s="183" t="s">
        <v>3648</v>
      </c>
      <c r="B597" s="183" t="s">
        <v>22</v>
      </c>
      <c r="C597" s="183"/>
      <c r="D597" s="141" t="s">
        <v>3649</v>
      </c>
      <c r="E597" s="141" t="s">
        <v>3650</v>
      </c>
      <c r="F597" s="141" t="s">
        <v>3651</v>
      </c>
      <c r="G597" s="141" t="s">
        <v>3652</v>
      </c>
      <c r="H597" s="188" t="s">
        <v>3653</v>
      </c>
      <c r="I597" s="141" t="s">
        <v>29</v>
      </c>
      <c r="J597" s="185" t="s">
        <v>3654</v>
      </c>
      <c r="K597" s="185" t="s">
        <v>3655</v>
      </c>
      <c r="L597" s="185" t="s">
        <v>3656</v>
      </c>
      <c r="M597" s="189" t="s">
        <v>555</v>
      </c>
      <c r="N597" s="141" t="s">
        <v>3657</v>
      </c>
      <c r="O597" s="141" t="s">
        <v>24</v>
      </c>
      <c r="P597" s="141" t="s">
        <v>3658</v>
      </c>
      <c r="Q597" s="141" t="s">
        <v>3659</v>
      </c>
      <c r="R597" s="141" t="s">
        <v>1317</v>
      </c>
      <c r="S597" s="141" t="s">
        <v>3660</v>
      </c>
      <c r="T597" s="190" t="s">
        <v>3661</v>
      </c>
      <c r="U597" s="141" t="s">
        <v>3662</v>
      </c>
      <c r="AB597" s="141">
        <f t="shared" si="31"/>
        <v>0</v>
      </c>
    </row>
    <row r="598" spans="1:28" x14ac:dyDescent="0.25">
      <c r="A598" s="31">
        <v>788</v>
      </c>
      <c r="B598" s="31" t="s">
        <v>22</v>
      </c>
      <c r="D598" s="1" t="s">
        <v>3663</v>
      </c>
      <c r="E598" s="1" t="s">
        <v>24</v>
      </c>
      <c r="F598" s="1" t="s">
        <v>24</v>
      </c>
      <c r="G598" s="1" t="s">
        <v>2694</v>
      </c>
      <c r="H598" s="1" t="s">
        <v>24</v>
      </c>
      <c r="I598" s="1" t="s">
        <v>24</v>
      </c>
      <c r="J598" s="1" t="s">
        <v>3519</v>
      </c>
      <c r="K598" s="1" t="s">
        <v>3642</v>
      </c>
      <c r="L598" s="1" t="s">
        <v>3664</v>
      </c>
      <c r="M598" s="29" t="s">
        <v>572</v>
      </c>
      <c r="N598" s="1" t="s">
        <v>3665</v>
      </c>
      <c r="O598" s="1" t="s">
        <v>24</v>
      </c>
      <c r="P598" s="1" t="s">
        <v>24</v>
      </c>
      <c r="Q598" s="1" t="s">
        <v>24</v>
      </c>
      <c r="R598" s="1" t="s">
        <v>24</v>
      </c>
      <c r="S598" s="1" t="s">
        <v>24</v>
      </c>
      <c r="T598" s="1" t="s">
        <v>24</v>
      </c>
      <c r="U598" s="1" t="s">
        <v>3666</v>
      </c>
      <c r="AB598" s="1">
        <f t="shared" si="31"/>
        <v>0</v>
      </c>
    </row>
    <row r="599" spans="1:28" ht="13" x14ac:dyDescent="0.25">
      <c r="A599" s="31">
        <v>789</v>
      </c>
      <c r="B599" s="31" t="s">
        <v>22</v>
      </c>
      <c r="D599" s="1" t="s">
        <v>3667</v>
      </c>
      <c r="E599" s="16" t="s">
        <v>3668</v>
      </c>
      <c r="F599" s="1" t="s">
        <v>24</v>
      </c>
      <c r="G599" s="1" t="s">
        <v>24</v>
      </c>
      <c r="H599" s="1" t="s">
        <v>24</v>
      </c>
      <c r="I599" s="1" t="s">
        <v>29</v>
      </c>
      <c r="J599" s="1" t="s">
        <v>24</v>
      </c>
      <c r="K599" s="1" t="s">
        <v>3669</v>
      </c>
      <c r="L599" s="1" t="s">
        <v>3670</v>
      </c>
      <c r="M599" s="46" t="s">
        <v>3671</v>
      </c>
      <c r="N599" s="1" t="s">
        <v>3672</v>
      </c>
      <c r="O599" s="1" t="s">
        <v>24</v>
      </c>
      <c r="P599" s="1" t="s">
        <v>24</v>
      </c>
      <c r="Q599" s="1" t="s">
        <v>24</v>
      </c>
      <c r="R599" s="1" t="s">
        <v>24</v>
      </c>
      <c r="S599" s="1" t="s">
        <v>24</v>
      </c>
      <c r="T599" s="1" t="s">
        <v>24</v>
      </c>
      <c r="U599" s="1" t="s">
        <v>24</v>
      </c>
      <c r="AB599" s="1">
        <f t="shared" si="31"/>
        <v>0</v>
      </c>
    </row>
    <row r="600" spans="1:28" x14ac:dyDescent="0.25">
      <c r="A600" s="31" t="s">
        <v>24</v>
      </c>
      <c r="B600" s="31" t="s">
        <v>22</v>
      </c>
      <c r="D600" s="1" t="s">
        <v>3673</v>
      </c>
      <c r="E600" s="10" t="s">
        <v>3674</v>
      </c>
      <c r="G600" s="1" t="s">
        <v>24</v>
      </c>
      <c r="H600" s="1" t="s">
        <v>24</v>
      </c>
      <c r="I600" s="1" t="s">
        <v>24</v>
      </c>
      <c r="J600" s="1" t="s">
        <v>24</v>
      </c>
      <c r="K600" s="1" t="s">
        <v>24</v>
      </c>
      <c r="L600" s="1" t="s">
        <v>24</v>
      </c>
      <c r="M600" s="29" t="s">
        <v>24</v>
      </c>
      <c r="N600" s="1" t="s">
        <v>24</v>
      </c>
      <c r="O600" s="1" t="s">
        <v>24</v>
      </c>
      <c r="P600" s="1" t="s">
        <v>24</v>
      </c>
      <c r="Q600" s="1" t="s">
        <v>24</v>
      </c>
      <c r="R600" s="1" t="s">
        <v>24</v>
      </c>
      <c r="S600" s="1" t="s">
        <v>24</v>
      </c>
      <c r="T600" s="1" t="s">
        <v>24</v>
      </c>
      <c r="U600" s="1" t="s">
        <v>24</v>
      </c>
    </row>
    <row r="601" spans="1:28" x14ac:dyDescent="0.25">
      <c r="A601" s="31">
        <v>809</v>
      </c>
      <c r="B601" s="31" t="s">
        <v>24</v>
      </c>
      <c r="D601" s="1" t="s">
        <v>3675</v>
      </c>
      <c r="E601" s="10" t="s">
        <v>3676</v>
      </c>
      <c r="F601" s="1" t="s">
        <v>24</v>
      </c>
      <c r="G601" s="1" t="s">
        <v>24</v>
      </c>
      <c r="H601" s="1" t="s">
        <v>24</v>
      </c>
      <c r="I601" s="1" t="s">
        <v>24</v>
      </c>
      <c r="J601" s="1" t="s">
        <v>24</v>
      </c>
      <c r="K601" s="1" t="s">
        <v>24</v>
      </c>
      <c r="L601" s="1" t="s">
        <v>24</v>
      </c>
      <c r="M601" s="29" t="s">
        <v>24</v>
      </c>
      <c r="N601" s="1" t="s">
        <v>24</v>
      </c>
      <c r="O601" s="1" t="s">
        <v>24</v>
      </c>
      <c r="P601" s="1" t="s">
        <v>24</v>
      </c>
      <c r="Q601" s="1" t="s">
        <v>24</v>
      </c>
      <c r="R601" s="1" t="s">
        <v>24</v>
      </c>
      <c r="S601" s="1" t="s">
        <v>24</v>
      </c>
      <c r="T601" s="1" t="s">
        <v>24</v>
      </c>
      <c r="U601" s="1" t="s">
        <v>24</v>
      </c>
      <c r="AB601" s="1">
        <f>HYPERLINK(AA601,X601)</f>
        <v>0</v>
      </c>
    </row>
    <row r="602" spans="1:28" s="73" customFormat="1" ht="13" x14ac:dyDescent="0.25">
      <c r="A602" s="72" t="s">
        <v>3677</v>
      </c>
      <c r="B602" s="72" t="s">
        <v>1467</v>
      </c>
      <c r="C602" s="72"/>
      <c r="D602" s="73" t="s">
        <v>3678</v>
      </c>
      <c r="E602" s="73" t="s">
        <v>3679</v>
      </c>
      <c r="F602" s="73" t="s">
        <v>1470</v>
      </c>
      <c r="G602" s="73" t="s">
        <v>1719</v>
      </c>
      <c r="H602" s="73" t="s">
        <v>3680</v>
      </c>
      <c r="I602" s="73" t="s">
        <v>29</v>
      </c>
      <c r="J602" s="74" t="s">
        <v>3530</v>
      </c>
      <c r="K602" s="74" t="s">
        <v>3681</v>
      </c>
      <c r="L602" s="74" t="s">
        <v>3682</v>
      </c>
      <c r="M602" s="75" t="s">
        <v>555</v>
      </c>
      <c r="N602" s="73" t="s">
        <v>3683</v>
      </c>
      <c r="O602" s="73" t="s">
        <v>24</v>
      </c>
      <c r="P602" s="73" t="s">
        <v>3684</v>
      </c>
      <c r="Q602" s="73" t="s">
        <v>24</v>
      </c>
      <c r="R602" s="73" t="s">
        <v>29</v>
      </c>
      <c r="S602" s="73" t="s">
        <v>3685</v>
      </c>
      <c r="U602" s="73" t="s">
        <v>3686</v>
      </c>
      <c r="AB602" s="73">
        <f>HYPERLINK(AA602,X602)</f>
        <v>0</v>
      </c>
    </row>
    <row r="603" spans="1:28" x14ac:dyDescent="0.25">
      <c r="A603" s="31">
        <v>793</v>
      </c>
      <c r="B603" s="31" t="s">
        <v>22</v>
      </c>
      <c r="D603" s="1" t="s">
        <v>3687</v>
      </c>
      <c r="E603" s="1" t="s">
        <v>24</v>
      </c>
      <c r="F603" s="1" t="s">
        <v>3688</v>
      </c>
      <c r="G603" s="1" t="s">
        <v>24</v>
      </c>
      <c r="H603" s="1" t="s">
        <v>24</v>
      </c>
      <c r="I603" s="1" t="s">
        <v>224</v>
      </c>
      <c r="J603" s="1" t="s">
        <v>24</v>
      </c>
      <c r="K603" s="1" t="s">
        <v>3689</v>
      </c>
      <c r="L603" s="1" t="s">
        <v>3690</v>
      </c>
      <c r="M603" s="29">
        <v>348</v>
      </c>
      <c r="N603" s="1" t="s">
        <v>3691</v>
      </c>
      <c r="O603" s="1" t="s">
        <v>3692</v>
      </c>
      <c r="P603" s="1" t="s">
        <v>24</v>
      </c>
      <c r="Q603" s="1" t="s">
        <v>24</v>
      </c>
      <c r="R603" s="1" t="s">
        <v>24</v>
      </c>
      <c r="S603" s="1" t="s">
        <v>24</v>
      </c>
      <c r="T603" s="1" t="s">
        <v>24</v>
      </c>
      <c r="U603" s="1" t="s">
        <v>3693</v>
      </c>
    </row>
    <row r="604" spans="1:28" s="15" customFormat="1" x14ac:dyDescent="0.25">
      <c r="A604" s="82" t="s">
        <v>24</v>
      </c>
      <c r="B604" s="82" t="s">
        <v>3694</v>
      </c>
      <c r="C604" s="82"/>
      <c r="D604" s="15" t="s">
        <v>3695</v>
      </c>
      <c r="E604" s="15" t="s">
        <v>24</v>
      </c>
      <c r="F604" s="15" t="s">
        <v>24</v>
      </c>
      <c r="G604" s="15" t="s">
        <v>3696</v>
      </c>
      <c r="H604" s="15" t="s">
        <v>24</v>
      </c>
      <c r="I604" s="15" t="s">
        <v>24</v>
      </c>
      <c r="J604" s="15" t="s">
        <v>3156</v>
      </c>
      <c r="K604" s="15" t="s">
        <v>24</v>
      </c>
      <c r="L604" s="15" t="s">
        <v>3697</v>
      </c>
      <c r="M604" s="82">
        <v>530</v>
      </c>
      <c r="N604" s="15" t="s">
        <v>3698</v>
      </c>
      <c r="O604" s="15" t="s">
        <v>24</v>
      </c>
      <c r="P604" s="15" t="s">
        <v>24</v>
      </c>
      <c r="Q604" s="15" t="s">
        <v>24</v>
      </c>
      <c r="R604" s="15" t="s">
        <v>24</v>
      </c>
      <c r="S604" s="15" t="s">
        <v>24</v>
      </c>
      <c r="T604" s="15" t="s">
        <v>24</v>
      </c>
      <c r="U604" s="15" t="s">
        <v>3699</v>
      </c>
      <c r="AB604" s="15">
        <f>HYPERLINK(AA604,X604)</f>
        <v>0</v>
      </c>
    </row>
    <row r="605" spans="1:28" ht="13" x14ac:dyDescent="0.3">
      <c r="A605" s="31">
        <v>796</v>
      </c>
      <c r="B605" s="31" t="s">
        <v>22</v>
      </c>
      <c r="D605" s="1" t="s">
        <v>3700</v>
      </c>
      <c r="E605" s="1" t="s">
        <v>3701</v>
      </c>
      <c r="F605" s="1" t="s">
        <v>24</v>
      </c>
      <c r="G605" s="1" t="s">
        <v>2694</v>
      </c>
      <c r="H605" t="s">
        <v>3702</v>
      </c>
      <c r="I605" s="1" t="s">
        <v>29</v>
      </c>
      <c r="J605" s="1" t="s">
        <v>3519</v>
      </c>
      <c r="K605" s="1" t="s">
        <v>3703</v>
      </c>
      <c r="L605" t="s">
        <v>3704</v>
      </c>
      <c r="M605" s="29" t="s">
        <v>430</v>
      </c>
      <c r="N605" s="1" t="s">
        <v>3705</v>
      </c>
      <c r="O605" s="1" t="s">
        <v>24</v>
      </c>
      <c r="P605" s="1" t="s">
        <v>24</v>
      </c>
      <c r="Q605" s="1" t="s">
        <v>24</v>
      </c>
      <c r="R605" s="1" t="s">
        <v>24</v>
      </c>
      <c r="S605" s="1" t="s">
        <v>24</v>
      </c>
      <c r="T605" s="1" t="s">
        <v>24</v>
      </c>
      <c r="U605" s="1" t="s">
        <v>3706</v>
      </c>
    </row>
    <row r="606" spans="1:28" x14ac:dyDescent="0.25">
      <c r="A606" s="31" t="s">
        <v>24</v>
      </c>
      <c r="B606" s="31" t="s">
        <v>22</v>
      </c>
      <c r="D606" s="1" t="s">
        <v>3707</v>
      </c>
      <c r="E606" s="1" t="s">
        <v>3708</v>
      </c>
      <c r="F606" s="1" t="s">
        <v>737</v>
      </c>
      <c r="G606" s="1" t="s">
        <v>737</v>
      </c>
      <c r="H606" s="1" t="s">
        <v>737</v>
      </c>
      <c r="I606" s="1" t="s">
        <v>737</v>
      </c>
      <c r="J606" s="1" t="s">
        <v>737</v>
      </c>
      <c r="K606" s="1" t="s">
        <v>737</v>
      </c>
      <c r="L606" s="1" t="s">
        <v>737</v>
      </c>
      <c r="M606" s="29" t="s">
        <v>737</v>
      </c>
      <c r="N606" s="1" t="s">
        <v>737</v>
      </c>
      <c r="O606" s="1" t="s">
        <v>737</v>
      </c>
      <c r="P606" s="1" t="s">
        <v>737</v>
      </c>
      <c r="Q606" s="1" t="s">
        <v>737</v>
      </c>
      <c r="R606" s="1" t="s">
        <v>737</v>
      </c>
      <c r="S606" s="1" t="s">
        <v>737</v>
      </c>
      <c r="T606" s="1" t="s">
        <v>737</v>
      </c>
      <c r="U606" s="1" t="s">
        <v>737</v>
      </c>
      <c r="AB606" s="1">
        <f>HYPERLINK(AA606,X606)</f>
        <v>0</v>
      </c>
    </row>
    <row r="607" spans="1:28" s="23" customFormat="1" x14ac:dyDescent="0.25">
      <c r="A607" s="31">
        <v>798</v>
      </c>
      <c r="B607" s="31" t="s">
        <v>22</v>
      </c>
      <c r="C607" s="31"/>
      <c r="D607" s="1" t="s">
        <v>3709</v>
      </c>
      <c r="E607" s="1" t="s">
        <v>24</v>
      </c>
      <c r="F607" s="1" t="s">
        <v>24</v>
      </c>
      <c r="G607" s="1" t="s">
        <v>24</v>
      </c>
      <c r="H607" s="1" t="s">
        <v>24</v>
      </c>
      <c r="I607" s="1" t="s">
        <v>24</v>
      </c>
      <c r="J607" s="1" t="s">
        <v>24</v>
      </c>
      <c r="K607" s="1" t="s">
        <v>3710</v>
      </c>
      <c r="L607" s="1" t="s">
        <v>3711</v>
      </c>
      <c r="M607" s="29" t="s">
        <v>3712</v>
      </c>
      <c r="N607" s="1" t="s">
        <v>3713</v>
      </c>
      <c r="O607" s="1" t="s">
        <v>24</v>
      </c>
      <c r="P607" s="1" t="s">
        <v>3714</v>
      </c>
      <c r="Q607" s="1" t="s">
        <v>24</v>
      </c>
      <c r="R607" s="1" t="s">
        <v>3715</v>
      </c>
      <c r="S607" s="1" t="s">
        <v>24</v>
      </c>
      <c r="T607" s="1" t="s">
        <v>24</v>
      </c>
      <c r="U607" s="1" t="s">
        <v>3716</v>
      </c>
    </row>
    <row r="608" spans="1:28" s="68" customFormat="1" x14ac:dyDescent="0.25">
      <c r="A608" s="30" t="s">
        <v>24</v>
      </c>
      <c r="B608" s="30" t="s">
        <v>22</v>
      </c>
      <c r="C608" s="30"/>
      <c r="D608" s="23" t="s">
        <v>3717</v>
      </c>
      <c r="E608" s="23" t="s">
        <v>24</v>
      </c>
      <c r="F608" s="23" t="s">
        <v>24</v>
      </c>
      <c r="G608" s="23" t="s">
        <v>24</v>
      </c>
      <c r="H608" s="23" t="s">
        <v>24</v>
      </c>
      <c r="I608" s="23" t="s">
        <v>24</v>
      </c>
      <c r="J608" s="23" t="s">
        <v>24</v>
      </c>
      <c r="K608" s="23" t="s">
        <v>24</v>
      </c>
      <c r="L608" s="23" t="s">
        <v>3718</v>
      </c>
      <c r="M608" s="49" t="s">
        <v>555</v>
      </c>
      <c r="N608" s="23" t="s">
        <v>3719</v>
      </c>
      <c r="O608" s="23" t="s">
        <v>24</v>
      </c>
      <c r="P608" s="23" t="s">
        <v>3720</v>
      </c>
      <c r="Q608" s="23"/>
      <c r="R608" s="23" t="s">
        <v>24</v>
      </c>
      <c r="S608" s="23" t="s">
        <v>24</v>
      </c>
      <c r="T608" s="23" t="s">
        <v>24</v>
      </c>
      <c r="U608" s="23" t="s">
        <v>24</v>
      </c>
      <c r="AB608" s="68">
        <f>HYPERLINK(AA608,X608)</f>
        <v>0</v>
      </c>
    </row>
    <row r="609" spans="1:28" x14ac:dyDescent="0.25">
      <c r="A609" s="67" t="s">
        <v>3721</v>
      </c>
      <c r="B609" s="67" t="s">
        <v>22</v>
      </c>
      <c r="C609" s="67"/>
      <c r="D609" s="68" t="s">
        <v>3722</v>
      </c>
      <c r="E609" s="68" t="s">
        <v>3723</v>
      </c>
      <c r="F609" s="55" t="s">
        <v>440</v>
      </c>
      <c r="G609" s="68" t="s">
        <v>608</v>
      </c>
      <c r="H609" s="71" t="s">
        <v>3724</v>
      </c>
      <c r="I609" s="68" t="s">
        <v>29</v>
      </c>
      <c r="J609" s="69"/>
      <c r="K609" s="69" t="s">
        <v>3725</v>
      </c>
      <c r="L609" s="69"/>
      <c r="M609" s="70"/>
      <c r="N609" s="68"/>
      <c r="O609" s="68" t="s">
        <v>3726</v>
      </c>
      <c r="P609" s="68" t="s">
        <v>3727</v>
      </c>
      <c r="Q609" s="68" t="s">
        <v>3728</v>
      </c>
      <c r="R609" s="68"/>
      <c r="S609" s="68"/>
      <c r="T609" s="68"/>
      <c r="U609" s="68" t="s">
        <v>3729</v>
      </c>
      <c r="AB609" s="1">
        <f>HYPERLINK(AA609,X609)</f>
        <v>0</v>
      </c>
    </row>
    <row r="610" spans="1:28" x14ac:dyDescent="0.25">
      <c r="A610" s="31">
        <v>800</v>
      </c>
      <c r="B610" s="31" t="s">
        <v>22</v>
      </c>
      <c r="D610" s="56" t="s">
        <v>3730</v>
      </c>
      <c r="E610" s="56" t="s">
        <v>3731</v>
      </c>
      <c r="F610" s="1" t="s">
        <v>24</v>
      </c>
      <c r="G610" s="1" t="s">
        <v>3732</v>
      </c>
      <c r="I610" s="1" t="s">
        <v>233</v>
      </c>
      <c r="J610" s="1" t="s">
        <v>3733</v>
      </c>
      <c r="K610" s="1" t="s">
        <v>3734</v>
      </c>
      <c r="L610" s="1" t="s">
        <v>3735</v>
      </c>
      <c r="M610" s="29" t="s">
        <v>555</v>
      </c>
      <c r="N610" s="1" t="s">
        <v>3736</v>
      </c>
      <c r="O610" s="1" t="s">
        <v>24</v>
      </c>
      <c r="P610" s="1" t="s">
        <v>24</v>
      </c>
      <c r="Q610" s="1" t="s">
        <v>3737</v>
      </c>
      <c r="S610" s="1" t="s">
        <v>3738</v>
      </c>
      <c r="U610" s="1" t="s">
        <v>24</v>
      </c>
      <c r="AB610" s="1">
        <f>HYPERLINK(AA610,X610)</f>
        <v>0</v>
      </c>
    </row>
    <row r="611" spans="1:28" s="23" customFormat="1" x14ac:dyDescent="0.25">
      <c r="A611" s="31">
        <v>802</v>
      </c>
      <c r="B611" s="31" t="s">
        <v>22</v>
      </c>
      <c r="C611" s="31"/>
      <c r="D611" s="56" t="s">
        <v>3739</v>
      </c>
      <c r="E611" s="56" t="s">
        <v>3740</v>
      </c>
      <c r="F611" s="1" t="s">
        <v>24</v>
      </c>
      <c r="G611" s="23" t="s">
        <v>3741</v>
      </c>
      <c r="H611" s="1"/>
      <c r="I611" s="1" t="s">
        <v>24</v>
      </c>
      <c r="J611" s="1" t="s">
        <v>24</v>
      </c>
      <c r="K611" s="1" t="s">
        <v>3734</v>
      </c>
      <c r="L611" s="1" t="s">
        <v>24</v>
      </c>
      <c r="M611" s="29" t="s">
        <v>3742</v>
      </c>
      <c r="N611" s="1" t="s">
        <v>3743</v>
      </c>
      <c r="O611" s="1" t="s">
        <v>24</v>
      </c>
      <c r="P611" s="1" t="s">
        <v>24</v>
      </c>
      <c r="Q611" s="1" t="s">
        <v>24</v>
      </c>
      <c r="R611" s="1" t="s">
        <v>24</v>
      </c>
      <c r="S611" s="1" t="s">
        <v>24</v>
      </c>
      <c r="T611" s="1" t="s">
        <v>24</v>
      </c>
      <c r="U611" s="1" t="s">
        <v>24</v>
      </c>
    </row>
    <row r="612" spans="1:28" x14ac:dyDescent="0.25">
      <c r="A612" s="30" t="s">
        <v>24</v>
      </c>
      <c r="B612" s="30" t="s">
        <v>22</v>
      </c>
      <c r="C612" s="30"/>
      <c r="D612" s="23" t="s">
        <v>3744</v>
      </c>
      <c r="E612" s="23" t="s">
        <v>24</v>
      </c>
      <c r="F612" s="23" t="s">
        <v>24</v>
      </c>
      <c r="G612" s="23" t="s">
        <v>24</v>
      </c>
      <c r="H612" s="23" t="s">
        <v>24</v>
      </c>
      <c r="I612" s="23" t="s">
        <v>24</v>
      </c>
      <c r="J612" s="23" t="s">
        <v>24</v>
      </c>
      <c r="K612" s="23" t="s">
        <v>24</v>
      </c>
      <c r="L612" s="23" t="s">
        <v>3745</v>
      </c>
      <c r="M612" s="49" t="s">
        <v>555</v>
      </c>
      <c r="N612" s="23" t="s">
        <v>24</v>
      </c>
      <c r="O612" s="23" t="s">
        <v>24</v>
      </c>
      <c r="P612" s="23" t="s">
        <v>24</v>
      </c>
      <c r="Q612" s="23" t="s">
        <v>24</v>
      </c>
      <c r="R612" s="23" t="s">
        <v>24</v>
      </c>
      <c r="S612" s="23" t="s">
        <v>24</v>
      </c>
      <c r="T612" s="23" t="s">
        <v>24</v>
      </c>
      <c r="U612" s="23" t="s">
        <v>24</v>
      </c>
      <c r="AB612" s="1">
        <f>HYPERLINK(AA612,X612)</f>
        <v>0</v>
      </c>
    </row>
    <row r="613" spans="1:28" x14ac:dyDescent="0.25">
      <c r="A613" s="31">
        <v>804</v>
      </c>
      <c r="B613" s="31" t="s">
        <v>22</v>
      </c>
      <c r="D613" s="1" t="s">
        <v>3746</v>
      </c>
      <c r="E613" s="1" t="s">
        <v>24</v>
      </c>
      <c r="F613" s="1" t="s">
        <v>3747</v>
      </c>
      <c r="G613" s="23" t="s">
        <v>3748</v>
      </c>
      <c r="I613" s="1" t="s">
        <v>29</v>
      </c>
      <c r="J613" s="1" t="s">
        <v>3530</v>
      </c>
      <c r="K613" s="1" t="s">
        <v>3749</v>
      </c>
      <c r="L613" s="1" t="s">
        <v>3750</v>
      </c>
      <c r="M613" s="29" t="s">
        <v>3751</v>
      </c>
      <c r="N613" s="1" t="s">
        <v>3752</v>
      </c>
      <c r="O613" s="1" t="s">
        <v>24</v>
      </c>
      <c r="P613" s="1" t="s">
        <v>24</v>
      </c>
      <c r="Q613" s="1" t="s">
        <v>24</v>
      </c>
      <c r="R613" s="1" t="s">
        <v>112</v>
      </c>
      <c r="S613" s="1" t="s">
        <v>2367</v>
      </c>
      <c r="T613" s="1" t="s">
        <v>24</v>
      </c>
      <c r="U613" s="1" t="s">
        <v>3753</v>
      </c>
    </row>
    <row r="614" spans="1:28" s="23" customFormat="1" x14ac:dyDescent="0.25">
      <c r="A614" s="31" t="s">
        <v>24</v>
      </c>
      <c r="B614" s="31" t="s">
        <v>3754</v>
      </c>
      <c r="C614" s="31"/>
      <c r="D614" s="1" t="s">
        <v>3755</v>
      </c>
      <c r="E614" s="1" t="s">
        <v>24</v>
      </c>
      <c r="F614" s="1" t="s">
        <v>3756</v>
      </c>
      <c r="G614" s="1" t="s">
        <v>1508</v>
      </c>
      <c r="H614" s="1"/>
      <c r="I614" s="1" t="s">
        <v>551</v>
      </c>
      <c r="J614" s="1" t="s">
        <v>24</v>
      </c>
      <c r="K614" s="1" t="s">
        <v>24</v>
      </c>
      <c r="L614" s="1" t="s">
        <v>24</v>
      </c>
      <c r="M614" s="29" t="s">
        <v>24</v>
      </c>
      <c r="N614" s="1" t="s">
        <v>3757</v>
      </c>
      <c r="O614" s="1" t="s">
        <v>24</v>
      </c>
      <c r="P614" s="1" t="s">
        <v>3758</v>
      </c>
      <c r="Q614" s="1" t="s">
        <v>24</v>
      </c>
      <c r="R614" s="1" t="s">
        <v>24</v>
      </c>
      <c r="S614" s="1" t="s">
        <v>24</v>
      </c>
      <c r="T614" s="1" t="s">
        <v>24</v>
      </c>
      <c r="U614" s="1" t="s">
        <v>24</v>
      </c>
    </row>
    <row r="615" spans="1:28" x14ac:dyDescent="0.25">
      <c r="A615" s="30" t="s">
        <v>24</v>
      </c>
      <c r="B615" s="30" t="s">
        <v>22</v>
      </c>
      <c r="C615" s="30"/>
      <c r="D615" s="23" t="s">
        <v>3759</v>
      </c>
      <c r="E615" s="23" t="s">
        <v>24</v>
      </c>
      <c r="F615" s="23" t="s">
        <v>24</v>
      </c>
      <c r="G615" s="23" t="s">
        <v>24</v>
      </c>
      <c r="H615" s="23" t="s">
        <v>24</v>
      </c>
      <c r="I615" s="23" t="s">
        <v>24</v>
      </c>
      <c r="J615" s="23" t="s">
        <v>24</v>
      </c>
      <c r="K615" s="23" t="s">
        <v>24</v>
      </c>
      <c r="L615" s="23" t="s">
        <v>3745</v>
      </c>
      <c r="M615" s="49" t="s">
        <v>24</v>
      </c>
      <c r="N615" s="23" t="s">
        <v>24</v>
      </c>
      <c r="O615" s="23" t="s">
        <v>24</v>
      </c>
      <c r="P615" s="23" t="s">
        <v>24</v>
      </c>
      <c r="Q615" s="23" t="s">
        <v>24</v>
      </c>
      <c r="R615" s="23" t="s">
        <v>24</v>
      </c>
      <c r="S615" s="23" t="s">
        <v>24</v>
      </c>
      <c r="T615" s="23" t="s">
        <v>24</v>
      </c>
      <c r="U615" s="23" t="s">
        <v>24</v>
      </c>
      <c r="AB615" s="1">
        <f>HYPERLINK(AA615,X615)</f>
        <v>0</v>
      </c>
    </row>
    <row r="616" spans="1:28" x14ac:dyDescent="0.25">
      <c r="A616" s="31">
        <v>805</v>
      </c>
      <c r="B616" s="31" t="s">
        <v>22</v>
      </c>
      <c r="D616" s="1" t="s">
        <v>3760</v>
      </c>
      <c r="E616" s="1" t="s">
        <v>3761</v>
      </c>
      <c r="F616" s="1" t="s">
        <v>3747</v>
      </c>
      <c r="G616" s="1" t="s">
        <v>3762</v>
      </c>
      <c r="I616" s="1" t="s">
        <v>29</v>
      </c>
      <c r="J616" s="1" t="s">
        <v>3530</v>
      </c>
      <c r="K616" s="1" t="s">
        <v>3763</v>
      </c>
      <c r="L616" s="23" t="s">
        <v>3764</v>
      </c>
      <c r="M616" s="29" t="s">
        <v>3765</v>
      </c>
      <c r="N616" s="1" t="s">
        <v>3766</v>
      </c>
      <c r="O616" s="1" t="s">
        <v>24</v>
      </c>
      <c r="P616" s="1" t="s">
        <v>3767</v>
      </c>
      <c r="Q616" s="1" t="s">
        <v>24</v>
      </c>
      <c r="R616" s="1" t="s">
        <v>24</v>
      </c>
      <c r="S616" s="1" t="s">
        <v>2367</v>
      </c>
      <c r="T616" s="1" t="s">
        <v>24</v>
      </c>
      <c r="U616" s="1" t="s">
        <v>3768</v>
      </c>
      <c r="AB616" s="1">
        <f>HYPERLINK(AA616,X616)</f>
        <v>0</v>
      </c>
    </row>
    <row r="617" spans="1:28" x14ac:dyDescent="0.25">
      <c r="A617" s="31">
        <v>806</v>
      </c>
      <c r="B617" s="31" t="s">
        <v>22</v>
      </c>
      <c r="D617" s="1" t="s">
        <v>3769</v>
      </c>
      <c r="E617" s="1" t="s">
        <v>24</v>
      </c>
      <c r="F617" s="1" t="s">
        <v>24</v>
      </c>
      <c r="G617" s="1" t="s">
        <v>3762</v>
      </c>
      <c r="I617" s="1" t="s">
        <v>29</v>
      </c>
      <c r="J617" s="1" t="s">
        <v>3530</v>
      </c>
      <c r="K617" s="1" t="s">
        <v>3763</v>
      </c>
      <c r="L617" s="1" t="s">
        <v>3770</v>
      </c>
      <c r="M617" s="29" t="s">
        <v>3771</v>
      </c>
      <c r="N617" s="1" t="s">
        <v>3772</v>
      </c>
      <c r="O617" s="1" t="s">
        <v>24</v>
      </c>
      <c r="P617" s="1" t="s">
        <v>3767</v>
      </c>
      <c r="Q617" s="1" t="s">
        <v>24</v>
      </c>
      <c r="R617" s="1" t="s">
        <v>24</v>
      </c>
      <c r="S617" s="1" t="s">
        <v>24</v>
      </c>
      <c r="T617" s="1" t="s">
        <v>24</v>
      </c>
      <c r="U617" s="1" t="s">
        <v>24</v>
      </c>
      <c r="AB617" s="1">
        <f>HYPERLINK(AA617,X617)</f>
        <v>0</v>
      </c>
    </row>
    <row r="618" spans="1:28" x14ac:dyDescent="0.25">
      <c r="A618" s="31">
        <v>814</v>
      </c>
      <c r="B618" s="31" t="s">
        <v>22</v>
      </c>
      <c r="D618" s="1" t="s">
        <v>3773</v>
      </c>
      <c r="E618" s="1" t="s">
        <v>24</v>
      </c>
      <c r="F618" s="1" t="s">
        <v>24</v>
      </c>
      <c r="G618" s="1" t="s">
        <v>3774</v>
      </c>
      <c r="I618" s="1" t="s">
        <v>29</v>
      </c>
      <c r="J618" s="1" t="s">
        <v>3530</v>
      </c>
      <c r="K618" s="1" t="s">
        <v>3775</v>
      </c>
      <c r="L618" s="1" t="s">
        <v>24</v>
      </c>
      <c r="M618" s="46" t="s">
        <v>160</v>
      </c>
      <c r="N618" s="1" t="s">
        <v>3776</v>
      </c>
      <c r="O618" s="1" t="s">
        <v>24</v>
      </c>
      <c r="P618" s="1" t="s">
        <v>24</v>
      </c>
      <c r="Q618" s="1" t="s">
        <v>24</v>
      </c>
      <c r="R618" s="1" t="s">
        <v>24</v>
      </c>
      <c r="S618" s="1" t="s">
        <v>24</v>
      </c>
      <c r="T618" s="1" t="s">
        <v>24</v>
      </c>
      <c r="U618" s="1" t="s">
        <v>3777</v>
      </c>
    </row>
    <row r="619" spans="1:28" x14ac:dyDescent="0.25">
      <c r="A619" s="31" t="s">
        <v>24</v>
      </c>
      <c r="B619" s="31" t="s">
        <v>3754</v>
      </c>
      <c r="D619" s="1" t="s">
        <v>3778</v>
      </c>
      <c r="E619" s="1" t="s">
        <v>24</v>
      </c>
      <c r="F619" s="1" t="s">
        <v>3779</v>
      </c>
      <c r="G619" s="1" t="s">
        <v>3762</v>
      </c>
      <c r="I619" s="1" t="s">
        <v>29</v>
      </c>
      <c r="J619" s="1" t="s">
        <v>3530</v>
      </c>
      <c r="K619" s="1" t="s">
        <v>24</v>
      </c>
      <c r="L619" s="1" t="s">
        <v>24</v>
      </c>
      <c r="M619" s="29" t="s">
        <v>3712</v>
      </c>
      <c r="N619" s="1" t="s">
        <v>3780</v>
      </c>
      <c r="O619" s="1" t="s">
        <v>24</v>
      </c>
      <c r="P619" s="1" t="s">
        <v>3781</v>
      </c>
      <c r="Q619" s="1" t="s">
        <v>24</v>
      </c>
      <c r="R619" s="1" t="s">
        <v>24</v>
      </c>
      <c r="S619" s="1" t="s">
        <v>24</v>
      </c>
      <c r="T619" s="1" t="s">
        <v>24</v>
      </c>
      <c r="U619" s="1" t="s">
        <v>24</v>
      </c>
      <c r="AB619" s="1">
        <f>HYPERLINK(AA619,X619)</f>
        <v>0</v>
      </c>
    </row>
    <row r="620" spans="1:28" ht="13" x14ac:dyDescent="0.25">
      <c r="A620" s="31">
        <v>807</v>
      </c>
      <c r="B620" s="31" t="s">
        <v>22</v>
      </c>
      <c r="D620" s="1" t="s">
        <v>3782</v>
      </c>
      <c r="E620" s="1" t="s">
        <v>3783</v>
      </c>
      <c r="F620" s="1" t="s">
        <v>24</v>
      </c>
      <c r="G620" s="1" t="s">
        <v>3784</v>
      </c>
      <c r="H620" s="1" t="s">
        <v>24</v>
      </c>
      <c r="I620" s="1" t="s">
        <v>233</v>
      </c>
      <c r="J620" s="1" t="s">
        <v>2809</v>
      </c>
      <c r="K620" s="1" t="s">
        <v>3669</v>
      </c>
      <c r="L620" s="1" t="s">
        <v>3785</v>
      </c>
      <c r="M620" s="29" t="s">
        <v>3786</v>
      </c>
      <c r="N620" s="1" t="s">
        <v>3787</v>
      </c>
      <c r="O620" s="1" t="s">
        <v>24</v>
      </c>
      <c r="P620" s="1" t="s">
        <v>24</v>
      </c>
      <c r="Q620" s="1" t="s">
        <v>24</v>
      </c>
      <c r="R620" s="1" t="s">
        <v>24</v>
      </c>
      <c r="S620" s="1" t="s">
        <v>24</v>
      </c>
      <c r="T620" s="1" t="s">
        <v>24</v>
      </c>
      <c r="U620" s="1" t="s">
        <v>3788</v>
      </c>
      <c r="AB620" s="1">
        <f>HYPERLINK(AA620,X620)</f>
        <v>0</v>
      </c>
    </row>
    <row r="621" spans="1:28" x14ac:dyDescent="0.25">
      <c r="A621" s="31">
        <v>809</v>
      </c>
      <c r="B621" s="31" t="s">
        <v>22</v>
      </c>
      <c r="D621" s="1" t="s">
        <v>3789</v>
      </c>
      <c r="E621" s="1" t="s">
        <v>3675</v>
      </c>
      <c r="F621" s="1" t="s">
        <v>24</v>
      </c>
      <c r="G621" s="1" t="s">
        <v>24</v>
      </c>
      <c r="H621" s="1" t="s">
        <v>24</v>
      </c>
      <c r="I621" s="1" t="s">
        <v>70</v>
      </c>
      <c r="J621" s="1" t="s">
        <v>24</v>
      </c>
      <c r="K621" s="1" t="s">
        <v>3790</v>
      </c>
      <c r="L621" s="1" t="s">
        <v>3791</v>
      </c>
      <c r="M621" s="29" t="s">
        <v>3792</v>
      </c>
      <c r="N621" s="1" t="s">
        <v>3793</v>
      </c>
      <c r="P621" s="1" t="s">
        <v>24</v>
      </c>
      <c r="Q621" s="1" t="s">
        <v>24</v>
      </c>
      <c r="R621" s="1" t="s">
        <v>24</v>
      </c>
      <c r="S621" s="1" t="s">
        <v>24</v>
      </c>
      <c r="T621" s="1" t="s">
        <v>24</v>
      </c>
      <c r="U621" s="1" t="s">
        <v>24</v>
      </c>
      <c r="AB621" s="1">
        <f>HYPERLINK(AA621,X621)</f>
        <v>0</v>
      </c>
    </row>
    <row r="622" spans="1:28" x14ac:dyDescent="0.25">
      <c r="A622" s="31" t="s">
        <v>3794</v>
      </c>
      <c r="B622" s="31" t="s">
        <v>22</v>
      </c>
      <c r="D622" s="56" t="s">
        <v>3795</v>
      </c>
      <c r="E622" s="56" t="s">
        <v>3796</v>
      </c>
      <c r="F622" s="1" t="s">
        <v>24</v>
      </c>
      <c r="G622" s="23" t="s">
        <v>3797</v>
      </c>
      <c r="I622" s="1" t="s">
        <v>224</v>
      </c>
      <c r="J622" s="1" t="s">
        <v>3733</v>
      </c>
      <c r="K622" s="1" t="s">
        <v>3798</v>
      </c>
      <c r="L622" s="1" t="s">
        <v>3799</v>
      </c>
      <c r="M622" s="29" t="s">
        <v>555</v>
      </c>
      <c r="N622" s="1" t="s">
        <v>3800</v>
      </c>
      <c r="O622" s="1" t="s">
        <v>24</v>
      </c>
      <c r="P622" s="23" t="s">
        <v>3801</v>
      </c>
      <c r="Q622" s="1" t="s">
        <v>24</v>
      </c>
      <c r="R622" s="1" t="s">
        <v>24</v>
      </c>
      <c r="S622" s="1" t="s">
        <v>3738</v>
      </c>
      <c r="U622" s="1" t="s">
        <v>3802</v>
      </c>
      <c r="AB622" s="1">
        <f>HYPERLINK(AA622,X622)</f>
        <v>0</v>
      </c>
    </row>
    <row r="623" spans="1:28" x14ac:dyDescent="0.25">
      <c r="A623" s="31">
        <v>811</v>
      </c>
      <c r="B623" s="31" t="s">
        <v>22</v>
      </c>
      <c r="D623" s="1" t="s">
        <v>3803</v>
      </c>
      <c r="E623" s="1" t="s">
        <v>3804</v>
      </c>
      <c r="F623" s="1" t="s">
        <v>3805</v>
      </c>
      <c r="G623" s="1" t="s">
        <v>3806</v>
      </c>
      <c r="I623" s="1" t="s">
        <v>3807</v>
      </c>
      <c r="J623" s="1" t="s">
        <v>3808</v>
      </c>
      <c r="K623" s="1" t="s">
        <v>3809</v>
      </c>
      <c r="L623" s="1" t="s">
        <v>3810</v>
      </c>
      <c r="M623" s="29" t="s">
        <v>555</v>
      </c>
      <c r="N623" s="1" t="s">
        <v>3811</v>
      </c>
      <c r="O623" s="1" t="s">
        <v>24</v>
      </c>
      <c r="P623" s="1" t="s">
        <v>24</v>
      </c>
      <c r="Q623" s="1" t="s">
        <v>24</v>
      </c>
      <c r="R623" s="1" t="s">
        <v>3812</v>
      </c>
      <c r="S623" s="1" t="s">
        <v>24</v>
      </c>
      <c r="T623" s="1" t="s">
        <v>24</v>
      </c>
      <c r="U623" s="1" t="s">
        <v>3813</v>
      </c>
      <c r="AB623" s="1">
        <f>HYPERLINK(AA623,X623)</f>
        <v>0</v>
      </c>
    </row>
    <row r="624" spans="1:28" x14ac:dyDescent="0.25">
      <c r="A624" s="31">
        <v>813</v>
      </c>
      <c r="B624" s="31" t="s">
        <v>22</v>
      </c>
      <c r="D624" s="1" t="s">
        <v>3814</v>
      </c>
      <c r="E624" s="23" t="s">
        <v>3815</v>
      </c>
      <c r="F624" s="1" t="s">
        <v>24</v>
      </c>
      <c r="G624" s="1" t="s">
        <v>24</v>
      </c>
      <c r="H624" s="1" t="s">
        <v>24</v>
      </c>
      <c r="J624" s="1" t="s">
        <v>24</v>
      </c>
      <c r="K624" s="1" t="s">
        <v>3775</v>
      </c>
      <c r="L624" s="1" t="s">
        <v>3816</v>
      </c>
      <c r="M624" s="29" t="s">
        <v>555</v>
      </c>
      <c r="N624" s="1" t="s">
        <v>3817</v>
      </c>
      <c r="O624" s="1" t="s">
        <v>24</v>
      </c>
      <c r="P624" s="1" t="s">
        <v>24</v>
      </c>
      <c r="Q624" s="1" t="s">
        <v>24</v>
      </c>
      <c r="R624" s="1" t="s">
        <v>24</v>
      </c>
      <c r="S624" s="1" t="s">
        <v>24</v>
      </c>
      <c r="T624" s="1" t="s">
        <v>24</v>
      </c>
      <c r="U624" s="1" t="s">
        <v>24</v>
      </c>
    </row>
    <row r="625" spans="1:28" x14ac:dyDescent="0.25">
      <c r="A625" s="31">
        <v>814</v>
      </c>
      <c r="B625" s="31" t="s">
        <v>22</v>
      </c>
      <c r="D625" s="1" t="s">
        <v>3773</v>
      </c>
      <c r="F625" s="1" t="s">
        <v>3818</v>
      </c>
      <c r="G625" s="1" t="s">
        <v>24</v>
      </c>
      <c r="H625" s="1" t="s">
        <v>24</v>
      </c>
      <c r="I625" s="1" t="s">
        <v>24</v>
      </c>
      <c r="J625" s="1" t="s">
        <v>24</v>
      </c>
      <c r="K625" s="1" t="s">
        <v>24</v>
      </c>
      <c r="L625" s="1" t="s">
        <v>24</v>
      </c>
      <c r="M625" s="29" t="s">
        <v>24</v>
      </c>
      <c r="N625" s="1" t="s">
        <v>24</v>
      </c>
      <c r="O625" s="1" t="s">
        <v>24</v>
      </c>
      <c r="P625" s="1" t="s">
        <v>24</v>
      </c>
      <c r="Q625" s="1" t="s">
        <v>24</v>
      </c>
      <c r="R625" s="1" t="s">
        <v>24</v>
      </c>
      <c r="S625" s="1" t="s">
        <v>24</v>
      </c>
      <c r="T625" s="1" t="s">
        <v>24</v>
      </c>
      <c r="U625" s="1" t="s">
        <v>24</v>
      </c>
    </row>
    <row r="626" spans="1:28" x14ac:dyDescent="0.25">
      <c r="A626" s="31">
        <v>815</v>
      </c>
      <c r="B626" s="31" t="s">
        <v>22</v>
      </c>
      <c r="D626" s="1" t="s">
        <v>3819</v>
      </c>
      <c r="E626" s="1" t="s">
        <v>24</v>
      </c>
      <c r="F626" s="1" t="s">
        <v>24</v>
      </c>
      <c r="G626" s="1" t="s">
        <v>3820</v>
      </c>
      <c r="I626" s="1" t="s">
        <v>3821</v>
      </c>
      <c r="J626" s="1" t="s">
        <v>3156</v>
      </c>
      <c r="K626" s="1" t="s">
        <v>3822</v>
      </c>
      <c r="L626" s="1" t="s">
        <v>3823</v>
      </c>
      <c r="M626" s="29" t="s">
        <v>555</v>
      </c>
      <c r="N626" s="1" t="s">
        <v>3824</v>
      </c>
      <c r="O626" s="1" t="s">
        <v>24</v>
      </c>
      <c r="P626" s="23" t="s">
        <v>3825</v>
      </c>
      <c r="Q626" s="1" t="s">
        <v>24</v>
      </c>
      <c r="R626" s="1" t="s">
        <v>24</v>
      </c>
      <c r="S626" s="1" t="s">
        <v>24</v>
      </c>
      <c r="T626" s="1" t="s">
        <v>24</v>
      </c>
      <c r="U626" s="1" t="s">
        <v>24</v>
      </c>
      <c r="AB626" s="1">
        <f t="shared" ref="AB626:AB657" si="32">HYPERLINK(AA626,X626)</f>
        <v>0</v>
      </c>
    </row>
    <row r="627" spans="1:28" x14ac:dyDescent="0.25">
      <c r="A627" s="31">
        <v>816</v>
      </c>
      <c r="B627" s="31" t="s">
        <v>22</v>
      </c>
      <c r="D627" s="1" t="s">
        <v>3826</v>
      </c>
      <c r="E627" s="1" t="s">
        <v>3827</v>
      </c>
      <c r="F627" s="1" t="s">
        <v>3828</v>
      </c>
      <c r="G627" s="1" t="s">
        <v>3829</v>
      </c>
      <c r="I627" s="1" t="s">
        <v>3830</v>
      </c>
      <c r="J627" s="1" t="s">
        <v>3156</v>
      </c>
      <c r="K627" s="1" t="s">
        <v>3831</v>
      </c>
      <c r="L627" s="57" t="s">
        <v>3832</v>
      </c>
      <c r="M627" s="46" t="s">
        <v>3833</v>
      </c>
      <c r="N627" s="1" t="s">
        <v>3834</v>
      </c>
      <c r="O627" s="1" t="s">
        <v>24</v>
      </c>
      <c r="P627" s="23" t="s">
        <v>3835</v>
      </c>
      <c r="R627" s="1" t="s">
        <v>3812</v>
      </c>
      <c r="S627" s="1" t="s">
        <v>24</v>
      </c>
      <c r="T627" s="1" t="s">
        <v>24</v>
      </c>
      <c r="U627" s="1" t="s">
        <v>3836</v>
      </c>
      <c r="AB627" s="1">
        <f t="shared" si="32"/>
        <v>0</v>
      </c>
    </row>
    <row r="628" spans="1:28" x14ac:dyDescent="0.25">
      <c r="A628" s="31">
        <v>817</v>
      </c>
      <c r="B628" s="31" t="s">
        <v>22</v>
      </c>
      <c r="D628" s="1" t="s">
        <v>3837</v>
      </c>
      <c r="E628" s="1" t="s">
        <v>3838</v>
      </c>
      <c r="F628" s="1" t="s">
        <v>3839</v>
      </c>
      <c r="G628" s="1" t="s">
        <v>3840</v>
      </c>
      <c r="H628" s="1" t="s">
        <v>3841</v>
      </c>
      <c r="I628" s="1" t="s">
        <v>3842</v>
      </c>
      <c r="J628" s="1" t="s">
        <v>3843</v>
      </c>
      <c r="K628" s="1" t="s">
        <v>3844</v>
      </c>
      <c r="L628" s="57" t="s">
        <v>3845</v>
      </c>
      <c r="M628" s="29" t="s">
        <v>555</v>
      </c>
      <c r="N628" s="1" t="s">
        <v>3846</v>
      </c>
      <c r="O628" s="1" t="s">
        <v>24</v>
      </c>
      <c r="P628" s="1" t="s">
        <v>3847</v>
      </c>
      <c r="Q628" s="1" t="s">
        <v>3848</v>
      </c>
      <c r="R628" s="1" t="s">
        <v>3812</v>
      </c>
      <c r="S628" s="1" t="s">
        <v>24</v>
      </c>
      <c r="T628" s="1" t="s">
        <v>24</v>
      </c>
      <c r="U628" s="1" t="s">
        <v>3849</v>
      </c>
      <c r="AB628" s="1">
        <f t="shared" si="32"/>
        <v>0</v>
      </c>
    </row>
    <row r="629" spans="1:28" x14ac:dyDescent="0.25">
      <c r="A629" s="31">
        <v>819</v>
      </c>
      <c r="B629" s="31" t="s">
        <v>22</v>
      </c>
      <c r="D629" s="1" t="s">
        <v>3850</v>
      </c>
      <c r="E629" s="1" t="s">
        <v>24</v>
      </c>
      <c r="F629" s="1" t="s">
        <v>24</v>
      </c>
      <c r="G629" s="1" t="s">
        <v>608</v>
      </c>
      <c r="H629" s="1" t="s">
        <v>24</v>
      </c>
      <c r="I629" s="1" t="s">
        <v>70</v>
      </c>
      <c r="J629" s="1" t="s">
        <v>3851</v>
      </c>
      <c r="K629" s="1" t="s">
        <v>3852</v>
      </c>
      <c r="L629" s="23" t="s">
        <v>3853</v>
      </c>
      <c r="M629" s="29">
        <v>712</v>
      </c>
      <c r="N629" s="1" t="s">
        <v>3854</v>
      </c>
      <c r="O629" s="1" t="s">
        <v>24</v>
      </c>
      <c r="P629" s="1" t="s">
        <v>3767</v>
      </c>
      <c r="Q629" s="1" t="s">
        <v>24</v>
      </c>
      <c r="R629" s="1" t="s">
        <v>24</v>
      </c>
      <c r="S629" s="1" t="s">
        <v>24</v>
      </c>
      <c r="T629" s="1" t="s">
        <v>24</v>
      </c>
      <c r="U629" s="1" t="s">
        <v>24</v>
      </c>
      <c r="AB629" s="1">
        <f t="shared" si="32"/>
        <v>0</v>
      </c>
    </row>
    <row r="630" spans="1:28" x14ac:dyDescent="0.25">
      <c r="A630" s="31">
        <v>820</v>
      </c>
      <c r="B630" s="31" t="s">
        <v>22</v>
      </c>
      <c r="D630" s="1" t="s">
        <v>3855</v>
      </c>
      <c r="E630" s="23" t="s">
        <v>3856</v>
      </c>
      <c r="F630" s="1" t="s">
        <v>24</v>
      </c>
      <c r="G630" s="1" t="s">
        <v>24</v>
      </c>
      <c r="H630" s="1" t="s">
        <v>24</v>
      </c>
      <c r="I630" s="1" t="s">
        <v>190</v>
      </c>
      <c r="J630" s="1" t="s">
        <v>24</v>
      </c>
      <c r="K630" s="1" t="s">
        <v>3852</v>
      </c>
      <c r="L630" t="s">
        <v>3857</v>
      </c>
      <c r="M630" s="29">
        <v>670</v>
      </c>
      <c r="N630" s="1" t="s">
        <v>2878</v>
      </c>
      <c r="O630" s="1" t="s">
        <v>24</v>
      </c>
      <c r="P630" s="1" t="s">
        <v>24</v>
      </c>
      <c r="Q630" s="1" t="s">
        <v>24</v>
      </c>
      <c r="R630" s="1" t="s">
        <v>24</v>
      </c>
      <c r="S630" s="1" t="s">
        <v>24</v>
      </c>
      <c r="T630" s="1" t="s">
        <v>24</v>
      </c>
      <c r="U630" s="1" t="s">
        <v>24</v>
      </c>
      <c r="AB630" s="1">
        <f t="shared" si="32"/>
        <v>0</v>
      </c>
    </row>
    <row r="631" spans="1:28" s="10" customFormat="1" x14ac:dyDescent="0.25">
      <c r="A631" s="31">
        <v>821</v>
      </c>
      <c r="B631" s="31" t="s">
        <v>22</v>
      </c>
      <c r="C631" s="31"/>
      <c r="D631" s="1" t="s">
        <v>3858</v>
      </c>
      <c r="E631" s="1" t="s">
        <v>24</v>
      </c>
      <c r="F631" s="1" t="s">
        <v>24</v>
      </c>
      <c r="G631" s="1" t="s">
        <v>24</v>
      </c>
      <c r="H631" s="1" t="s">
        <v>24</v>
      </c>
      <c r="I631" s="1" t="s">
        <v>29</v>
      </c>
      <c r="J631" s="1" t="s">
        <v>24</v>
      </c>
      <c r="K631" s="1" t="s">
        <v>3852</v>
      </c>
      <c r="L631" s="1" t="s">
        <v>3859</v>
      </c>
      <c r="M631" s="29">
        <v>530</v>
      </c>
      <c r="N631" s="1" t="s">
        <v>3860</v>
      </c>
      <c r="O631" s="1" t="s">
        <v>24</v>
      </c>
      <c r="P631" s="1" t="s">
        <v>24</v>
      </c>
      <c r="Q631" s="1" t="s">
        <v>24</v>
      </c>
      <c r="R631" s="1" t="s">
        <v>24</v>
      </c>
      <c r="S631" s="1" t="s">
        <v>24</v>
      </c>
      <c r="T631" s="1" t="s">
        <v>24</v>
      </c>
      <c r="U631" s="1" t="s">
        <v>24</v>
      </c>
      <c r="V631" s="1"/>
      <c r="W631" s="1"/>
      <c r="X631" s="1"/>
      <c r="Y631" s="1"/>
      <c r="Z631" s="1"/>
      <c r="AA631" s="1"/>
      <c r="AB631" s="1">
        <f t="shared" si="32"/>
        <v>0</v>
      </c>
    </row>
    <row r="632" spans="1:28" x14ac:dyDescent="0.25">
      <c r="A632" s="34">
        <v>822</v>
      </c>
      <c r="B632" s="34" t="s">
        <v>22</v>
      </c>
      <c r="C632" s="34"/>
      <c r="D632" s="10" t="s">
        <v>3861</v>
      </c>
      <c r="E632" s="10" t="s">
        <v>163</v>
      </c>
      <c r="F632" s="10"/>
      <c r="G632" s="10"/>
      <c r="H632" s="10"/>
      <c r="I632" s="10"/>
      <c r="J632" s="58"/>
      <c r="K632" s="58"/>
      <c r="L632" s="58"/>
      <c r="M632" s="59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/>
      <c r="AB632" s="10">
        <f t="shared" si="32"/>
        <v>0</v>
      </c>
    </row>
    <row r="633" spans="1:28" x14ac:dyDescent="0.25">
      <c r="A633" s="31">
        <v>823</v>
      </c>
      <c r="B633" s="31" t="s">
        <v>22</v>
      </c>
      <c r="D633" s="1" t="s">
        <v>3862</v>
      </c>
      <c r="E633" s="1" t="s">
        <v>24</v>
      </c>
      <c r="F633" s="1" t="s">
        <v>24</v>
      </c>
      <c r="G633" s="1" t="s">
        <v>24</v>
      </c>
      <c r="H633" s="1" t="s">
        <v>24</v>
      </c>
      <c r="I633" s="1" t="s">
        <v>70</v>
      </c>
      <c r="J633" s="1" t="s">
        <v>24</v>
      </c>
      <c r="K633" s="1" t="s">
        <v>3863</v>
      </c>
      <c r="L633" s="1" t="s">
        <v>3864</v>
      </c>
      <c r="M633" s="46" t="s">
        <v>160</v>
      </c>
      <c r="N633" s="1" t="s">
        <v>3865</v>
      </c>
      <c r="O633" s="1" t="s">
        <v>24</v>
      </c>
      <c r="P633" s="1" t="s">
        <v>24</v>
      </c>
      <c r="Q633" s="1" t="s">
        <v>24</v>
      </c>
      <c r="R633" s="1" t="s">
        <v>24</v>
      </c>
      <c r="S633" s="1" t="s">
        <v>24</v>
      </c>
      <c r="T633" s="1" t="s">
        <v>24</v>
      </c>
      <c r="U633" s="1" t="s">
        <v>3866</v>
      </c>
      <c r="AB633" s="1">
        <f t="shared" si="32"/>
        <v>0</v>
      </c>
    </row>
    <row r="634" spans="1:28" x14ac:dyDescent="0.25">
      <c r="A634" s="31">
        <v>824</v>
      </c>
      <c r="B634" s="31" t="s">
        <v>22</v>
      </c>
      <c r="D634" s="1" t="s">
        <v>3867</v>
      </c>
      <c r="E634" s="1" t="s">
        <v>24</v>
      </c>
      <c r="F634" s="1" t="s">
        <v>24</v>
      </c>
      <c r="G634" s="1" t="s">
        <v>3868</v>
      </c>
      <c r="H634" s="1" t="s">
        <v>24</v>
      </c>
      <c r="I634" s="1" t="s">
        <v>29</v>
      </c>
      <c r="J634" s="1" t="s">
        <v>24</v>
      </c>
      <c r="K634" s="1" t="s">
        <v>3869</v>
      </c>
      <c r="L634" s="1" t="s">
        <v>3870</v>
      </c>
      <c r="M634" s="29">
        <v>787</v>
      </c>
      <c r="N634" s="1" t="s">
        <v>3871</v>
      </c>
      <c r="O634" s="1" t="s">
        <v>24</v>
      </c>
      <c r="P634" s="1" t="s">
        <v>24</v>
      </c>
      <c r="Q634" s="1" t="s">
        <v>24</v>
      </c>
      <c r="R634" s="1" t="s">
        <v>24</v>
      </c>
      <c r="S634" s="1" t="s">
        <v>24</v>
      </c>
      <c r="T634" s="1" t="s">
        <v>24</v>
      </c>
      <c r="U634" s="1" t="s">
        <v>3872</v>
      </c>
      <c r="AB634" s="1">
        <f t="shared" si="32"/>
        <v>0</v>
      </c>
    </row>
    <row r="635" spans="1:28" x14ac:dyDescent="0.25">
      <c r="A635" s="31" t="s">
        <v>3873</v>
      </c>
      <c r="B635" s="31" t="s">
        <v>22</v>
      </c>
      <c r="D635" s="1" t="s">
        <v>3874</v>
      </c>
      <c r="E635" s="1" t="s">
        <v>3875</v>
      </c>
      <c r="F635" s="1" t="s">
        <v>3876</v>
      </c>
      <c r="G635" s="1" t="s">
        <v>3877</v>
      </c>
      <c r="I635" s="1" t="s">
        <v>233</v>
      </c>
      <c r="J635" s="1" t="s">
        <v>3808</v>
      </c>
      <c r="K635" s="1" t="s">
        <v>3878</v>
      </c>
      <c r="L635" s="1" t="s">
        <v>3879</v>
      </c>
      <c r="M635" s="29" t="s">
        <v>555</v>
      </c>
      <c r="N635" s="1" t="s">
        <v>3880</v>
      </c>
      <c r="O635" s="1" t="s">
        <v>3881</v>
      </c>
      <c r="P635" s="1" t="s">
        <v>3882</v>
      </c>
      <c r="Q635" s="1" t="s">
        <v>3883</v>
      </c>
      <c r="R635" s="1" t="s">
        <v>24</v>
      </c>
      <c r="S635" s="1" t="s">
        <v>24</v>
      </c>
      <c r="T635" s="1" t="s">
        <v>24</v>
      </c>
      <c r="U635" s="1" t="s">
        <v>3884</v>
      </c>
      <c r="AB635" s="1">
        <f t="shared" si="32"/>
        <v>0</v>
      </c>
    </row>
    <row r="636" spans="1:28" s="10" customFormat="1" x14ac:dyDescent="0.25">
      <c r="A636" s="31">
        <v>827</v>
      </c>
      <c r="B636" s="31" t="s">
        <v>22</v>
      </c>
      <c r="C636" s="31"/>
      <c r="D636" s="1" t="s">
        <v>3885</v>
      </c>
      <c r="E636" s="1" t="s">
        <v>24</v>
      </c>
      <c r="F636" s="1" t="s">
        <v>3886</v>
      </c>
      <c r="G636" s="1" t="s">
        <v>3887</v>
      </c>
      <c r="H636" s="1" t="s">
        <v>24</v>
      </c>
      <c r="I636" s="1" t="s">
        <v>24</v>
      </c>
      <c r="J636" s="1" t="s">
        <v>3519</v>
      </c>
      <c r="K636" s="1" t="s">
        <v>3888</v>
      </c>
      <c r="L636" s="1" t="s">
        <v>24</v>
      </c>
      <c r="M636" s="29">
        <v>448</v>
      </c>
      <c r="N636" s="1" t="s">
        <v>3889</v>
      </c>
      <c r="O636" s="1" t="s">
        <v>24</v>
      </c>
      <c r="P636" s="1" t="s">
        <v>24</v>
      </c>
      <c r="Q636" s="1" t="s">
        <v>24</v>
      </c>
      <c r="R636" s="1" t="s">
        <v>112</v>
      </c>
      <c r="S636" s="1" t="s">
        <v>3890</v>
      </c>
      <c r="T636" s="1"/>
      <c r="U636" t="s">
        <v>3886</v>
      </c>
      <c r="V636" s="1"/>
      <c r="W636" s="1"/>
      <c r="X636" s="1"/>
      <c r="Y636" s="1"/>
      <c r="Z636" s="1"/>
      <c r="AA636" s="1"/>
      <c r="AB636" s="1">
        <f t="shared" si="32"/>
        <v>0</v>
      </c>
    </row>
    <row r="637" spans="1:28" s="10" customFormat="1" x14ac:dyDescent="0.25">
      <c r="A637" s="34">
        <v>829</v>
      </c>
      <c r="B637" s="34"/>
      <c r="C637" s="34"/>
      <c r="D637" s="10" t="s">
        <v>3891</v>
      </c>
      <c r="E637" s="10" t="s">
        <v>3892</v>
      </c>
      <c r="H637" s="10" t="s">
        <v>24</v>
      </c>
      <c r="I637" s="10" t="s">
        <v>24</v>
      </c>
      <c r="J637" s="10" t="s">
        <v>24</v>
      </c>
      <c r="K637" s="10" t="s">
        <v>24</v>
      </c>
      <c r="L637" s="10" t="s">
        <v>24</v>
      </c>
      <c r="M637" s="59" t="s">
        <v>24</v>
      </c>
      <c r="N637" s="10" t="s">
        <v>24</v>
      </c>
      <c r="O637" s="10" t="s">
        <v>24</v>
      </c>
      <c r="P637" s="10" t="s">
        <v>24</v>
      </c>
      <c r="Q637" s="10" t="s">
        <v>24</v>
      </c>
      <c r="R637" s="10" t="s">
        <v>24</v>
      </c>
      <c r="S637" s="10" t="s">
        <v>24</v>
      </c>
      <c r="T637" s="10" t="s">
        <v>24</v>
      </c>
      <c r="U637" s="10" t="s">
        <v>24</v>
      </c>
      <c r="AB637" s="10">
        <f t="shared" si="32"/>
        <v>0</v>
      </c>
    </row>
    <row r="638" spans="1:28" ht="13" x14ac:dyDescent="0.25">
      <c r="A638" s="31">
        <v>830</v>
      </c>
      <c r="B638" s="31" t="s">
        <v>3893</v>
      </c>
      <c r="D638" s="1" t="s">
        <v>3894</v>
      </c>
      <c r="E638" s="1" t="s">
        <v>3895</v>
      </c>
      <c r="F638" s="1" t="s">
        <v>3896</v>
      </c>
      <c r="G638" s="1" t="s">
        <v>3897</v>
      </c>
      <c r="H638" s="1" t="s">
        <v>501</v>
      </c>
      <c r="I638" s="1" t="s">
        <v>134</v>
      </c>
      <c r="J638" s="1" t="s">
        <v>24</v>
      </c>
      <c r="K638" s="1" t="s">
        <v>3898</v>
      </c>
      <c r="L638" s="1" t="s">
        <v>24</v>
      </c>
      <c r="M638" s="29" t="s">
        <v>3899</v>
      </c>
      <c r="N638" s="1" t="s">
        <v>3900</v>
      </c>
      <c r="P638" s="1" t="s">
        <v>3901</v>
      </c>
      <c r="Q638" s="1" t="s">
        <v>24</v>
      </c>
      <c r="R638" s="1" t="s">
        <v>353</v>
      </c>
      <c r="S638" s="1" t="s">
        <v>24</v>
      </c>
      <c r="T638" s="1" t="s">
        <v>24</v>
      </c>
      <c r="U638" s="1" t="s">
        <v>24</v>
      </c>
      <c r="AB638" s="1">
        <f t="shared" si="32"/>
        <v>0</v>
      </c>
    </row>
    <row r="639" spans="1:28" x14ac:dyDescent="0.25">
      <c r="A639" s="31">
        <v>832</v>
      </c>
      <c r="B639" s="31" t="s">
        <v>22</v>
      </c>
      <c r="D639" s="1" t="s">
        <v>3902</v>
      </c>
      <c r="E639" s="1" t="s">
        <v>3903</v>
      </c>
      <c r="F639" s="1" t="s">
        <v>3904</v>
      </c>
      <c r="G639" s="1" t="s">
        <v>3905</v>
      </c>
      <c r="I639" s="1" t="s">
        <v>134</v>
      </c>
      <c r="J639" s="1" t="s">
        <v>3843</v>
      </c>
      <c r="K639" s="1" t="s">
        <v>3898</v>
      </c>
      <c r="L639" s="23" t="s">
        <v>3906</v>
      </c>
      <c r="M639" s="29" t="s">
        <v>1149</v>
      </c>
      <c r="N639" s="1" t="s">
        <v>3907</v>
      </c>
      <c r="P639" s="1" t="s">
        <v>24</v>
      </c>
      <c r="Q639" s="1" t="s">
        <v>24</v>
      </c>
      <c r="R639" s="1" t="s">
        <v>24</v>
      </c>
      <c r="S639" s="1" t="s">
        <v>24</v>
      </c>
      <c r="T639" s="1" t="s">
        <v>24</v>
      </c>
      <c r="U639" s="1" t="s">
        <v>24</v>
      </c>
      <c r="AB639" s="1">
        <f t="shared" si="32"/>
        <v>0</v>
      </c>
    </row>
    <row r="640" spans="1:28" x14ac:dyDescent="0.25">
      <c r="A640" s="31" t="s">
        <v>3908</v>
      </c>
      <c r="B640" s="31" t="s">
        <v>22</v>
      </c>
      <c r="D640" s="1" t="s">
        <v>3909</v>
      </c>
      <c r="E640" s="1" t="s">
        <v>3910</v>
      </c>
      <c r="F640" s="1" t="s">
        <v>3911</v>
      </c>
      <c r="G640" s="1" t="s">
        <v>24</v>
      </c>
      <c r="H640" s="1" t="s">
        <v>24</v>
      </c>
      <c r="I640" s="1" t="s">
        <v>70</v>
      </c>
      <c r="J640" s="1" t="s">
        <v>24</v>
      </c>
      <c r="K640" s="1" t="s">
        <v>3912</v>
      </c>
      <c r="L640" s="1" t="s">
        <v>3913</v>
      </c>
      <c r="M640" s="46" t="s">
        <v>160</v>
      </c>
      <c r="N640" s="1" t="s">
        <v>3914</v>
      </c>
      <c r="O640" s="1" t="s">
        <v>24</v>
      </c>
      <c r="P640" s="1" t="s">
        <v>24</v>
      </c>
      <c r="Q640" s="1" t="s">
        <v>24</v>
      </c>
      <c r="R640" s="1" t="s">
        <v>24</v>
      </c>
      <c r="S640" s="1" t="s">
        <v>24</v>
      </c>
      <c r="T640" s="1" t="s">
        <v>24</v>
      </c>
      <c r="U640" s="1" t="s">
        <v>24</v>
      </c>
      <c r="AB640" s="1">
        <f t="shared" si="32"/>
        <v>0</v>
      </c>
    </row>
    <row r="641" spans="1:30" x14ac:dyDescent="0.25">
      <c r="A641" s="31">
        <v>835</v>
      </c>
      <c r="B641" s="31" t="s">
        <v>22</v>
      </c>
      <c r="D641" s="1" t="s">
        <v>3915</v>
      </c>
      <c r="E641" s="1" t="s">
        <v>24</v>
      </c>
      <c r="F641" s="1" t="s">
        <v>3916</v>
      </c>
      <c r="G641" s="1" t="s">
        <v>608</v>
      </c>
      <c r="H641" s="1" t="s">
        <v>24</v>
      </c>
      <c r="I641" s="1" t="s">
        <v>29</v>
      </c>
      <c r="J641" s="1" t="s">
        <v>3851</v>
      </c>
      <c r="K641" s="1" t="s">
        <v>3917</v>
      </c>
      <c r="L641" s="1" t="s">
        <v>3918</v>
      </c>
      <c r="M641" s="29" t="s">
        <v>3494</v>
      </c>
      <c r="N641" s="1" t="s">
        <v>3919</v>
      </c>
      <c r="O641" s="1" t="s">
        <v>24</v>
      </c>
      <c r="P641" s="1" t="s">
        <v>3920</v>
      </c>
      <c r="Q641" s="1" t="s">
        <v>24</v>
      </c>
      <c r="R641" s="1" t="s">
        <v>2869</v>
      </c>
      <c r="S641" s="1" t="s">
        <v>24</v>
      </c>
      <c r="T641" s="1" t="s">
        <v>24</v>
      </c>
      <c r="U641" s="1" t="s">
        <v>3921</v>
      </c>
      <c r="AB641" s="1">
        <f t="shared" si="32"/>
        <v>0</v>
      </c>
    </row>
    <row r="642" spans="1:30" x14ac:dyDescent="0.25">
      <c r="A642" s="31">
        <v>836</v>
      </c>
      <c r="B642" s="31" t="s">
        <v>22</v>
      </c>
      <c r="D642" s="1" t="s">
        <v>3922</v>
      </c>
      <c r="E642" s="1" t="s">
        <v>24</v>
      </c>
      <c r="F642" s="1" t="s">
        <v>24</v>
      </c>
      <c r="G642" s="1" t="s">
        <v>24</v>
      </c>
      <c r="H642" s="1" t="s">
        <v>24</v>
      </c>
      <c r="I642" s="1" t="s">
        <v>70</v>
      </c>
      <c r="J642" s="1" t="s">
        <v>24</v>
      </c>
      <c r="K642" s="1" t="s">
        <v>3923</v>
      </c>
      <c r="L642" s="1" t="s">
        <v>3924</v>
      </c>
      <c r="M642" s="29" t="s">
        <v>555</v>
      </c>
      <c r="N642" s="1" t="s">
        <v>3925</v>
      </c>
      <c r="O642" s="1" t="s">
        <v>24</v>
      </c>
      <c r="P642" s="1" t="s">
        <v>24</v>
      </c>
      <c r="Q642" s="1" t="s">
        <v>24</v>
      </c>
      <c r="R642" s="1" t="s">
        <v>24</v>
      </c>
      <c r="S642" s="1" t="s">
        <v>24</v>
      </c>
      <c r="T642" s="1" t="s">
        <v>24</v>
      </c>
      <c r="U642" s="1" t="s">
        <v>3926</v>
      </c>
      <c r="AB642" s="1">
        <f t="shared" si="32"/>
        <v>0</v>
      </c>
    </row>
    <row r="643" spans="1:30" x14ac:dyDescent="0.25">
      <c r="A643" s="31">
        <v>837</v>
      </c>
      <c r="B643" s="31" t="s">
        <v>22</v>
      </c>
      <c r="D643" s="1" t="s">
        <v>3927</v>
      </c>
      <c r="E643" s="1" t="s">
        <v>24</v>
      </c>
      <c r="F643" s="1" t="s">
        <v>24</v>
      </c>
      <c r="G643" s="1" t="s">
        <v>3928</v>
      </c>
      <c r="I643" s="1" t="s">
        <v>24</v>
      </c>
      <c r="J643" s="1" t="s">
        <v>3929</v>
      </c>
      <c r="K643" s="1" t="s">
        <v>3930</v>
      </c>
      <c r="L643" s="1" t="s">
        <v>24</v>
      </c>
      <c r="M643" s="46" t="s">
        <v>3304</v>
      </c>
      <c r="N643" s="1" t="s">
        <v>3931</v>
      </c>
      <c r="O643" s="1" t="s">
        <v>24</v>
      </c>
      <c r="P643" s="1" t="s">
        <v>24</v>
      </c>
      <c r="Q643" s="1" t="s">
        <v>24</v>
      </c>
      <c r="R643" s="1" t="s">
        <v>112</v>
      </c>
      <c r="S643" s="1" t="s">
        <v>24</v>
      </c>
      <c r="T643" s="1" t="s">
        <v>24</v>
      </c>
      <c r="U643" s="1" t="s">
        <v>24</v>
      </c>
      <c r="AB643" s="1">
        <f t="shared" si="32"/>
        <v>0</v>
      </c>
    </row>
    <row r="644" spans="1:30" s="10" customFormat="1" x14ac:dyDescent="0.25">
      <c r="A644" s="34">
        <v>838</v>
      </c>
      <c r="B644" s="34" t="s">
        <v>24</v>
      </c>
      <c r="C644" s="34"/>
      <c r="D644" s="10" t="s">
        <v>3804</v>
      </c>
      <c r="E644" s="10" t="s">
        <v>3932</v>
      </c>
      <c r="F644" s="10" t="s">
        <v>24</v>
      </c>
      <c r="G644" s="10" t="s">
        <v>24</v>
      </c>
      <c r="H644" s="10" t="s">
        <v>24</v>
      </c>
      <c r="I644" s="10" t="s">
        <v>24</v>
      </c>
      <c r="J644" s="58" t="s">
        <v>24</v>
      </c>
      <c r="K644" s="58" t="s">
        <v>3933</v>
      </c>
      <c r="L644" s="58" t="s">
        <v>24</v>
      </c>
      <c r="M644" s="59" t="s">
        <v>24</v>
      </c>
      <c r="N644" s="10" t="s">
        <v>24</v>
      </c>
      <c r="O644" s="10" t="s">
        <v>24</v>
      </c>
      <c r="P644" s="10" t="s">
        <v>24</v>
      </c>
      <c r="Q644" s="10" t="s">
        <v>24</v>
      </c>
      <c r="R644" s="10" t="s">
        <v>24</v>
      </c>
      <c r="S644" s="10" t="s">
        <v>24</v>
      </c>
      <c r="T644" s="10" t="s">
        <v>24</v>
      </c>
      <c r="U644" s="10" t="s">
        <v>24</v>
      </c>
      <c r="V644" s="1"/>
      <c r="W644" s="1"/>
      <c r="X644" s="1"/>
      <c r="Y644" s="1"/>
      <c r="Z644" s="1"/>
      <c r="AA644" s="1"/>
      <c r="AB644" s="1">
        <f t="shared" si="32"/>
        <v>0</v>
      </c>
    </row>
    <row r="645" spans="1:30" x14ac:dyDescent="0.25">
      <c r="A645" s="31">
        <v>839</v>
      </c>
      <c r="B645" s="31" t="s">
        <v>22</v>
      </c>
      <c r="D645" s="39" t="s">
        <v>3934</v>
      </c>
      <c r="E645" s="1" t="s">
        <v>24</v>
      </c>
      <c r="F645" s="1" t="s">
        <v>24</v>
      </c>
      <c r="G645" s="1" t="s">
        <v>24</v>
      </c>
      <c r="H645" s="1" t="s">
        <v>24</v>
      </c>
      <c r="I645" s="1" t="s">
        <v>24</v>
      </c>
      <c r="J645" s="1" t="s">
        <v>24</v>
      </c>
      <c r="K645" s="1" t="s">
        <v>3933</v>
      </c>
      <c r="L645" s="23" t="s">
        <v>3935</v>
      </c>
      <c r="M645" s="29">
        <v>670</v>
      </c>
      <c r="N645" s="1" t="s">
        <v>3936</v>
      </c>
      <c r="P645" s="1" t="s">
        <v>24</v>
      </c>
      <c r="Q645" s="1" t="s">
        <v>24</v>
      </c>
      <c r="R645" s="1" t="s">
        <v>24</v>
      </c>
      <c r="S645" s="1" t="s">
        <v>24</v>
      </c>
      <c r="T645" s="1" t="s">
        <v>24</v>
      </c>
      <c r="U645" s="1" t="s">
        <v>24</v>
      </c>
      <c r="AB645" s="1">
        <f t="shared" si="32"/>
        <v>0</v>
      </c>
      <c r="AD645" s="10"/>
    </row>
    <row r="646" spans="1:30" x14ac:dyDescent="0.25">
      <c r="A646" s="31">
        <v>840</v>
      </c>
      <c r="B646" s="31" t="s">
        <v>22</v>
      </c>
      <c r="D646" s="39" t="s">
        <v>3937</v>
      </c>
      <c r="E646" s="1" t="s">
        <v>24</v>
      </c>
      <c r="F646" s="1" t="s">
        <v>24</v>
      </c>
      <c r="G646" s="1" t="s">
        <v>24</v>
      </c>
      <c r="H646" s="1" t="s">
        <v>24</v>
      </c>
      <c r="I646" s="1" t="s">
        <v>1440</v>
      </c>
      <c r="J646" s="1" t="s">
        <v>24</v>
      </c>
      <c r="K646" s="1" t="s">
        <v>3933</v>
      </c>
      <c r="L646" s="23" t="s">
        <v>3938</v>
      </c>
      <c r="M646" s="29" t="s">
        <v>555</v>
      </c>
      <c r="N646" s="1" t="s">
        <v>3939</v>
      </c>
      <c r="P646" s="1" t="s">
        <v>24</v>
      </c>
      <c r="Q646" s="1" t="s">
        <v>24</v>
      </c>
      <c r="R646" s="1" t="s">
        <v>24</v>
      </c>
      <c r="S646" s="1" t="s">
        <v>24</v>
      </c>
      <c r="T646" s="1" t="s">
        <v>24</v>
      </c>
      <c r="U646" s="1" t="s">
        <v>24</v>
      </c>
      <c r="AB646" s="1">
        <f t="shared" si="32"/>
        <v>0</v>
      </c>
    </row>
    <row r="647" spans="1:30" x14ac:dyDescent="0.25">
      <c r="A647" s="31">
        <v>841</v>
      </c>
      <c r="B647" s="60" t="s">
        <v>22</v>
      </c>
      <c r="C647" s="60"/>
      <c r="D647" s="12" t="s">
        <v>3940</v>
      </c>
      <c r="E647" s="1" t="s">
        <v>24</v>
      </c>
      <c r="F647" s="1" t="s">
        <v>24</v>
      </c>
      <c r="G647" s="1" t="s">
        <v>3941</v>
      </c>
      <c r="H647" s="1" t="s">
        <v>3942</v>
      </c>
      <c r="I647" s="1" t="s">
        <v>3165</v>
      </c>
      <c r="J647" s="1" t="s">
        <v>3851</v>
      </c>
      <c r="K647" s="1" t="s">
        <v>3933</v>
      </c>
      <c r="L647" s="23" t="s">
        <v>3943</v>
      </c>
      <c r="M647" s="29" t="s">
        <v>555</v>
      </c>
      <c r="N647" s="1" t="s">
        <v>3944</v>
      </c>
      <c r="R647" s="1" t="s">
        <v>24</v>
      </c>
      <c r="S647" s="1" t="s">
        <v>24</v>
      </c>
      <c r="T647" s="1" t="s">
        <v>24</v>
      </c>
      <c r="U647" s="1" t="s">
        <v>3945</v>
      </c>
      <c r="AB647" s="1">
        <f t="shared" si="32"/>
        <v>0</v>
      </c>
    </row>
    <row r="648" spans="1:30" x14ac:dyDescent="0.25">
      <c r="A648" s="31">
        <v>842</v>
      </c>
      <c r="B648" s="60" t="s">
        <v>22</v>
      </c>
      <c r="C648" s="60"/>
      <c r="D648" s="12" t="s">
        <v>3946</v>
      </c>
      <c r="E648" s="1" t="s">
        <v>24</v>
      </c>
      <c r="F648" s="1" t="s">
        <v>24</v>
      </c>
      <c r="G648" s="1" t="s">
        <v>24</v>
      </c>
      <c r="H648" s="1" t="s">
        <v>3942</v>
      </c>
      <c r="I648" s="1" t="s">
        <v>29</v>
      </c>
      <c r="J648" s="1" t="s">
        <v>3851</v>
      </c>
      <c r="K648" s="1" t="s">
        <v>3947</v>
      </c>
      <c r="L648" t="s">
        <v>3948</v>
      </c>
      <c r="M648" s="29" t="s">
        <v>555</v>
      </c>
      <c r="N648" s="23" t="s">
        <v>3949</v>
      </c>
      <c r="O648" s="1" t="s">
        <v>3950</v>
      </c>
      <c r="P648" s="1" t="s">
        <v>3951</v>
      </c>
      <c r="Q648" s="1" t="s">
        <v>24</v>
      </c>
      <c r="R648" s="1" t="s">
        <v>3952</v>
      </c>
      <c r="S648" s="1" t="s">
        <v>24</v>
      </c>
      <c r="T648" s="1" t="s">
        <v>24</v>
      </c>
      <c r="U648" s="1" t="s">
        <v>24</v>
      </c>
      <c r="AB648" s="1">
        <f t="shared" si="32"/>
        <v>0</v>
      </c>
    </row>
    <row r="649" spans="1:30" x14ac:dyDescent="0.25">
      <c r="A649" s="31">
        <v>843</v>
      </c>
      <c r="B649" s="60" t="s">
        <v>22</v>
      </c>
      <c r="C649" s="60"/>
      <c r="D649" s="12" t="s">
        <v>3953</v>
      </c>
      <c r="E649" s="1" t="s">
        <v>3954</v>
      </c>
      <c r="F649" s="1" t="s">
        <v>3955</v>
      </c>
      <c r="G649" s="1" t="s">
        <v>608</v>
      </c>
      <c r="H649" s="1" t="s">
        <v>3956</v>
      </c>
      <c r="I649" s="1" t="s">
        <v>551</v>
      </c>
      <c r="J649" s="1" t="s">
        <v>3851</v>
      </c>
      <c r="K649" s="1" t="s">
        <v>3957</v>
      </c>
      <c r="L649" s="23" t="s">
        <v>3958</v>
      </c>
      <c r="M649" s="29" t="s">
        <v>555</v>
      </c>
      <c r="N649" s="1" t="s">
        <v>3959</v>
      </c>
      <c r="O649" s="1" t="s">
        <v>24</v>
      </c>
      <c r="P649" s="1" t="s">
        <v>24</v>
      </c>
      <c r="Q649" s="1" t="s">
        <v>3960</v>
      </c>
      <c r="R649" s="1" t="s">
        <v>195</v>
      </c>
      <c r="S649" s="1" t="s">
        <v>24</v>
      </c>
      <c r="T649" s="1" t="s">
        <v>24</v>
      </c>
      <c r="U649" s="1" t="s">
        <v>3961</v>
      </c>
      <c r="AB649" s="1">
        <f t="shared" si="32"/>
        <v>0</v>
      </c>
    </row>
    <row r="650" spans="1:30" s="19" customFormat="1" x14ac:dyDescent="0.25">
      <c r="A650" s="31">
        <v>844</v>
      </c>
      <c r="B650" s="60" t="s">
        <v>22</v>
      </c>
      <c r="C650" s="60"/>
      <c r="D650" s="12" t="s">
        <v>3962</v>
      </c>
      <c r="E650" s="1" t="s">
        <v>24</v>
      </c>
      <c r="F650" s="1" t="s">
        <v>1490</v>
      </c>
      <c r="G650" s="1" t="s">
        <v>3963</v>
      </c>
      <c r="H650" s="1"/>
      <c r="I650" s="1" t="s">
        <v>50</v>
      </c>
      <c r="J650" t="s">
        <v>135</v>
      </c>
      <c r="K650" t="s">
        <v>3964</v>
      </c>
      <c r="L650" s="1" t="s">
        <v>24</v>
      </c>
      <c r="M650" s="46" t="s">
        <v>3965</v>
      </c>
      <c r="N650" s="1" t="s">
        <v>3966</v>
      </c>
      <c r="O650" s="1"/>
      <c r="P650" s="1" t="s">
        <v>3967</v>
      </c>
      <c r="Q650" s="1" t="s">
        <v>24</v>
      </c>
      <c r="R650" s="1" t="s">
        <v>24</v>
      </c>
      <c r="S650" s="1" t="s">
        <v>24</v>
      </c>
      <c r="T650" s="1" t="s">
        <v>24</v>
      </c>
      <c r="U650" s="1" t="s">
        <v>24</v>
      </c>
      <c r="V650" s="1"/>
      <c r="W650" s="1"/>
      <c r="X650" s="1"/>
      <c r="Y650" s="1"/>
      <c r="Z650" s="1"/>
      <c r="AA650" s="1"/>
      <c r="AB650" s="1">
        <f t="shared" si="32"/>
        <v>0</v>
      </c>
      <c r="AC650" s="1"/>
      <c r="AD650" s="1"/>
    </row>
    <row r="651" spans="1:30" x14ac:dyDescent="0.25">
      <c r="A651" s="61">
        <v>845</v>
      </c>
      <c r="B651" s="61" t="s">
        <v>22</v>
      </c>
      <c r="C651" s="61"/>
      <c r="D651" s="62" t="s">
        <v>3968</v>
      </c>
      <c r="E651" s="62" t="s">
        <v>3969</v>
      </c>
      <c r="F651" s="62" t="s">
        <v>24</v>
      </c>
      <c r="G651" s="62" t="s">
        <v>3970</v>
      </c>
      <c r="H651" s="62" t="s">
        <v>3971</v>
      </c>
      <c r="I651" s="62" t="s">
        <v>190</v>
      </c>
      <c r="J651" s="64" t="s">
        <v>3519</v>
      </c>
      <c r="K651" s="64" t="s">
        <v>3964</v>
      </c>
      <c r="L651" s="64" t="s">
        <v>3972</v>
      </c>
      <c r="M651" s="65" t="s">
        <v>3973</v>
      </c>
      <c r="N651" s="62" t="s">
        <v>3974</v>
      </c>
      <c r="O651" s="62"/>
      <c r="P651" s="62" t="s">
        <v>2474</v>
      </c>
      <c r="Q651" s="1" t="s">
        <v>24</v>
      </c>
      <c r="R651" s="1" t="s">
        <v>24</v>
      </c>
      <c r="S651" s="1" t="s">
        <v>24</v>
      </c>
      <c r="T651" s="1" t="s">
        <v>24</v>
      </c>
      <c r="U651" s="1" t="s">
        <v>24</v>
      </c>
      <c r="V651" s="19"/>
      <c r="W651" s="19"/>
      <c r="X651" s="19"/>
      <c r="Y651" s="19"/>
      <c r="Z651" s="19"/>
      <c r="AA651" s="19"/>
      <c r="AB651" s="19">
        <f t="shared" si="32"/>
        <v>0</v>
      </c>
      <c r="AC651" s="19"/>
      <c r="AD651" s="19"/>
    </row>
    <row r="652" spans="1:30" x14ac:dyDescent="0.25">
      <c r="A652" s="31">
        <v>846</v>
      </c>
      <c r="B652" s="60" t="s">
        <v>22</v>
      </c>
      <c r="C652" s="60"/>
      <c r="D652" s="12" t="s">
        <v>3975</v>
      </c>
      <c r="E652" s="1" t="s">
        <v>24</v>
      </c>
      <c r="F652" s="1" t="s">
        <v>24</v>
      </c>
      <c r="G652" s="1" t="s">
        <v>24</v>
      </c>
      <c r="H652" s="1" t="s">
        <v>24</v>
      </c>
      <c r="I652" s="1" t="s">
        <v>29</v>
      </c>
      <c r="J652" s="1" t="s">
        <v>24</v>
      </c>
      <c r="K652" s="1" t="s">
        <v>3976</v>
      </c>
      <c r="L652" s="23" t="s">
        <v>3977</v>
      </c>
      <c r="N652" s="1" t="s">
        <v>3978</v>
      </c>
      <c r="O652" s="1" t="s">
        <v>24</v>
      </c>
      <c r="P652" s="1" t="s">
        <v>24</v>
      </c>
      <c r="Q652" s="1" t="s">
        <v>24</v>
      </c>
      <c r="R652" s="1" t="s">
        <v>24</v>
      </c>
      <c r="S652" s="1" t="s">
        <v>24</v>
      </c>
      <c r="T652" s="1" t="s">
        <v>24</v>
      </c>
      <c r="U652" s="1" t="s">
        <v>24</v>
      </c>
      <c r="AB652" s="1">
        <f t="shared" si="32"/>
        <v>0</v>
      </c>
    </row>
    <row r="653" spans="1:30" x14ac:dyDescent="0.25">
      <c r="A653" s="31">
        <v>847</v>
      </c>
      <c r="B653" s="31" t="s">
        <v>22</v>
      </c>
      <c r="D653" s="1" t="s">
        <v>3979</v>
      </c>
      <c r="E653" s="1" t="s">
        <v>3980</v>
      </c>
      <c r="F653" s="1" t="s">
        <v>24</v>
      </c>
      <c r="G653" s="1" t="s">
        <v>24</v>
      </c>
      <c r="H653" s="1" t="s">
        <v>24</v>
      </c>
      <c r="I653" s="1" t="s">
        <v>24</v>
      </c>
      <c r="J653" s="1" t="s">
        <v>24</v>
      </c>
      <c r="K653" s="1" t="s">
        <v>3981</v>
      </c>
      <c r="L653" s="23" t="s">
        <v>3982</v>
      </c>
      <c r="M653" s="29" t="s">
        <v>415</v>
      </c>
      <c r="N653" s="1" t="s">
        <v>3983</v>
      </c>
      <c r="O653" s="1" t="s">
        <v>24</v>
      </c>
      <c r="P653" s="1" t="s">
        <v>3984</v>
      </c>
      <c r="Q653" s="1" t="s">
        <v>24</v>
      </c>
      <c r="R653" s="1" t="s">
        <v>24</v>
      </c>
      <c r="S653" s="1" t="s">
        <v>24</v>
      </c>
      <c r="T653" s="1" t="s">
        <v>24</v>
      </c>
      <c r="U653" s="1" t="s">
        <v>1290</v>
      </c>
      <c r="AB653" s="1">
        <f t="shared" si="32"/>
        <v>0</v>
      </c>
    </row>
    <row r="654" spans="1:30" x14ac:dyDescent="0.25">
      <c r="A654" s="31">
        <v>848</v>
      </c>
      <c r="B654" s="31" t="s">
        <v>797</v>
      </c>
      <c r="D654" s="56" t="s">
        <v>3985</v>
      </c>
      <c r="E654" s="1" t="s">
        <v>24</v>
      </c>
      <c r="F654" s="1" t="s">
        <v>451</v>
      </c>
      <c r="G654" s="1" t="s">
        <v>24</v>
      </c>
      <c r="H654" s="1" t="s">
        <v>24</v>
      </c>
      <c r="I654" s="1" t="s">
        <v>24</v>
      </c>
      <c r="J654" s="1" t="s">
        <v>24</v>
      </c>
      <c r="K654" s="1" t="s">
        <v>3981</v>
      </c>
      <c r="L654" s="1" t="s">
        <v>3986</v>
      </c>
      <c r="M654" s="29" t="s">
        <v>555</v>
      </c>
      <c r="N654" s="1" t="s">
        <v>3987</v>
      </c>
      <c r="O654" s="1" t="s">
        <v>24</v>
      </c>
      <c r="P654" s="1" t="s">
        <v>24</v>
      </c>
      <c r="Q654" s="1" t="s">
        <v>24</v>
      </c>
      <c r="R654" s="1" t="s">
        <v>24</v>
      </c>
      <c r="S654" s="1" t="s">
        <v>24</v>
      </c>
      <c r="T654" s="1" t="s">
        <v>24</v>
      </c>
      <c r="U654" s="1" t="s">
        <v>24</v>
      </c>
      <c r="AB654" s="1">
        <f t="shared" si="32"/>
        <v>0</v>
      </c>
    </row>
    <row r="655" spans="1:30" x14ac:dyDescent="0.25">
      <c r="A655" s="31">
        <v>849</v>
      </c>
      <c r="B655" s="31" t="s">
        <v>22</v>
      </c>
      <c r="D655" s="56" t="s">
        <v>3988</v>
      </c>
      <c r="E655" s="1" t="s">
        <v>24</v>
      </c>
      <c r="F655" s="1" t="s">
        <v>24</v>
      </c>
      <c r="G655" s="1" t="s">
        <v>24</v>
      </c>
      <c r="H655" s="1" t="s">
        <v>24</v>
      </c>
      <c r="I655" s="1" t="s">
        <v>233</v>
      </c>
      <c r="J655" s="1" t="s">
        <v>24</v>
      </c>
      <c r="K655" s="1" t="s">
        <v>3981</v>
      </c>
      <c r="L655" s="1" t="s">
        <v>3989</v>
      </c>
      <c r="M655" s="29" t="s">
        <v>555</v>
      </c>
      <c r="N655" s="1" t="s">
        <v>3990</v>
      </c>
      <c r="O655" s="1" t="s">
        <v>24</v>
      </c>
      <c r="P655" s="1" t="s">
        <v>24</v>
      </c>
      <c r="Q655" s="1" t="s">
        <v>24</v>
      </c>
      <c r="R655" s="1" t="s">
        <v>24</v>
      </c>
      <c r="S655" s="1" t="s">
        <v>24</v>
      </c>
      <c r="T655" s="1" t="s">
        <v>24</v>
      </c>
      <c r="U655" s="1" t="s">
        <v>3991</v>
      </c>
      <c r="AB655" s="1">
        <f t="shared" si="32"/>
        <v>0</v>
      </c>
    </row>
    <row r="656" spans="1:30" x14ac:dyDescent="0.25">
      <c r="A656" s="31">
        <v>850</v>
      </c>
      <c r="B656" s="31" t="s">
        <v>22</v>
      </c>
      <c r="D656" s="39" t="s">
        <v>3992</v>
      </c>
      <c r="E656" s="1" t="s">
        <v>24</v>
      </c>
      <c r="F656" s="1" t="s">
        <v>24</v>
      </c>
      <c r="G656" s="1" t="s">
        <v>24</v>
      </c>
      <c r="H656" s="1" t="s">
        <v>3993</v>
      </c>
      <c r="I656" s="1" t="s">
        <v>24</v>
      </c>
      <c r="J656" s="1" t="s">
        <v>24</v>
      </c>
      <c r="K656" s="1" t="s">
        <v>3981</v>
      </c>
      <c r="L656" s="1" t="s">
        <v>3994</v>
      </c>
      <c r="M656" s="29">
        <v>670</v>
      </c>
      <c r="N656" s="1" t="s">
        <v>3995</v>
      </c>
      <c r="O656" s="1" t="s">
        <v>24</v>
      </c>
      <c r="P656" s="1" t="s">
        <v>3996</v>
      </c>
      <c r="Q656" s="1" t="s">
        <v>24</v>
      </c>
      <c r="R656" s="1" t="s">
        <v>24</v>
      </c>
      <c r="S656" s="1" t="s">
        <v>24</v>
      </c>
      <c r="T656" s="1" t="s">
        <v>24</v>
      </c>
      <c r="U656" s="1" t="s">
        <v>24</v>
      </c>
      <c r="AB656" s="1">
        <f t="shared" si="32"/>
        <v>0</v>
      </c>
    </row>
    <row r="657" spans="1:28" x14ac:dyDescent="0.25">
      <c r="A657" s="31">
        <v>851</v>
      </c>
      <c r="B657" s="31" t="s">
        <v>22</v>
      </c>
      <c r="D657" s="39" t="s">
        <v>3997</v>
      </c>
      <c r="E657" s="1" t="s">
        <v>24</v>
      </c>
      <c r="F657" s="1" t="s">
        <v>24</v>
      </c>
      <c r="G657" s="1" t="s">
        <v>24</v>
      </c>
      <c r="H657" s="1" t="s">
        <v>3998</v>
      </c>
      <c r="I657" s="1" t="s">
        <v>24</v>
      </c>
      <c r="J657" s="1" t="s">
        <v>24</v>
      </c>
      <c r="K657" s="1" t="s">
        <v>3999</v>
      </c>
      <c r="L657" s="1" t="s">
        <v>4000</v>
      </c>
      <c r="M657" s="29">
        <v>733</v>
      </c>
      <c r="N657" s="1" t="s">
        <v>4001</v>
      </c>
      <c r="O657" s="1" t="s">
        <v>24</v>
      </c>
      <c r="P657" s="1" t="s">
        <v>24</v>
      </c>
      <c r="Q657" s="1" t="s">
        <v>24</v>
      </c>
      <c r="R657" s="1" t="s">
        <v>24</v>
      </c>
      <c r="S657" s="1" t="s">
        <v>24</v>
      </c>
      <c r="T657" s="1" t="s">
        <v>24</v>
      </c>
      <c r="U657" s="1" t="s">
        <v>24</v>
      </c>
      <c r="AB657" s="1">
        <f t="shared" si="32"/>
        <v>0</v>
      </c>
    </row>
    <row r="658" spans="1:28" s="10" customFormat="1" x14ac:dyDescent="0.25">
      <c r="A658" s="34">
        <v>852</v>
      </c>
      <c r="B658" s="34" t="s">
        <v>24</v>
      </c>
      <c r="C658" s="34"/>
      <c r="D658" s="10" t="s">
        <v>4002</v>
      </c>
      <c r="E658" s="10" t="s">
        <v>24</v>
      </c>
      <c r="F658" s="10" t="s">
        <v>24</v>
      </c>
      <c r="G658" s="10" t="s">
        <v>24</v>
      </c>
      <c r="H658" s="10" t="s">
        <v>24</v>
      </c>
      <c r="I658" s="10" t="s">
        <v>24</v>
      </c>
      <c r="J658" s="10" t="s">
        <v>24</v>
      </c>
      <c r="K658" s="10" t="s">
        <v>24</v>
      </c>
      <c r="L658" s="10" t="s">
        <v>24</v>
      </c>
      <c r="M658" s="59" t="s">
        <v>24</v>
      </c>
      <c r="N658" s="10" t="s">
        <v>24</v>
      </c>
      <c r="O658" s="10" t="s">
        <v>24</v>
      </c>
      <c r="P658" s="10" t="s">
        <v>24</v>
      </c>
      <c r="Q658" s="10" t="s">
        <v>24</v>
      </c>
      <c r="R658" s="10" t="s">
        <v>24</v>
      </c>
      <c r="S658" s="10" t="s">
        <v>24</v>
      </c>
      <c r="T658" s="10" t="s">
        <v>24</v>
      </c>
      <c r="U658" s="10" t="s">
        <v>24</v>
      </c>
    </row>
    <row r="659" spans="1:28" s="10" customFormat="1" x14ac:dyDescent="0.25">
      <c r="A659" s="34">
        <v>853</v>
      </c>
      <c r="B659" s="34" t="s">
        <v>24</v>
      </c>
      <c r="C659" s="34"/>
      <c r="D659" s="10" t="s">
        <v>4003</v>
      </c>
      <c r="E659" s="10" t="s">
        <v>24</v>
      </c>
      <c r="F659" s="10" t="s">
        <v>24</v>
      </c>
      <c r="G659" s="10" t="s">
        <v>24</v>
      </c>
      <c r="H659" s="10" t="s">
        <v>24</v>
      </c>
      <c r="I659" s="10" t="s">
        <v>24</v>
      </c>
      <c r="J659" s="58" t="s">
        <v>24</v>
      </c>
      <c r="K659" s="58" t="s">
        <v>24</v>
      </c>
      <c r="L659" s="58" t="s">
        <v>24</v>
      </c>
      <c r="M659" s="59" t="s">
        <v>24</v>
      </c>
      <c r="N659" s="10" t="s">
        <v>24</v>
      </c>
      <c r="O659" s="10" t="s">
        <v>24</v>
      </c>
      <c r="P659" s="10" t="s">
        <v>24</v>
      </c>
      <c r="Q659" s="10" t="s">
        <v>24</v>
      </c>
      <c r="R659" s="10" t="s">
        <v>24</v>
      </c>
      <c r="S659" s="10" t="s">
        <v>24</v>
      </c>
      <c r="T659" s="10" t="s">
        <v>24</v>
      </c>
      <c r="U659" s="10" t="s">
        <v>24</v>
      </c>
      <c r="AB659" s="10">
        <f t="shared" ref="AB659:AB691" si="33">HYPERLINK(AA659,X659)</f>
        <v>0</v>
      </c>
    </row>
    <row r="660" spans="1:28" x14ac:dyDescent="0.25">
      <c r="A660" s="31">
        <v>854</v>
      </c>
      <c r="B660" s="31" t="s">
        <v>22</v>
      </c>
      <c r="D660" s="1" t="s">
        <v>4004</v>
      </c>
      <c r="E660" s="1" t="s">
        <v>4005</v>
      </c>
      <c r="F660" s="1" t="s">
        <v>24</v>
      </c>
      <c r="G660" s="1" t="s">
        <v>24</v>
      </c>
      <c r="H660" s="1" t="s">
        <v>24</v>
      </c>
      <c r="I660" s="1" t="s">
        <v>224</v>
      </c>
      <c r="J660" s="1" t="s">
        <v>24</v>
      </c>
      <c r="K660" s="1" t="s">
        <v>4006</v>
      </c>
      <c r="L660" s="1" t="s">
        <v>4007</v>
      </c>
      <c r="M660" s="46" t="s">
        <v>4008</v>
      </c>
      <c r="N660" s="1" t="s">
        <v>4009</v>
      </c>
      <c r="O660" s="1" t="s">
        <v>24</v>
      </c>
      <c r="P660" s="1" t="s">
        <v>24</v>
      </c>
      <c r="Q660" s="1" t="s">
        <v>24</v>
      </c>
      <c r="R660" s="1" t="s">
        <v>24</v>
      </c>
      <c r="S660" s="1" t="s">
        <v>24</v>
      </c>
      <c r="T660" s="1" t="s">
        <v>24</v>
      </c>
      <c r="U660" s="1" t="s">
        <v>24</v>
      </c>
      <c r="AB660" s="1">
        <f t="shared" si="33"/>
        <v>0</v>
      </c>
    </row>
    <row r="661" spans="1:28" ht="13" x14ac:dyDescent="0.25">
      <c r="A661" s="31" t="s">
        <v>4010</v>
      </c>
      <c r="B661" s="31" t="s">
        <v>22</v>
      </c>
      <c r="D661" s="56" t="s">
        <v>4011</v>
      </c>
      <c r="E661" s="1" t="s">
        <v>4012</v>
      </c>
      <c r="F661" s="1" t="s">
        <v>24</v>
      </c>
      <c r="G661" s="1" t="s">
        <v>24</v>
      </c>
      <c r="H661" s="1" t="s">
        <v>501</v>
      </c>
      <c r="I661" s="1" t="s">
        <v>24</v>
      </c>
      <c r="J661" s="1" t="s">
        <v>24</v>
      </c>
      <c r="K661" s="1" t="s">
        <v>4013</v>
      </c>
      <c r="L661" s="1" t="s">
        <v>4014</v>
      </c>
      <c r="M661" s="29" t="s">
        <v>555</v>
      </c>
      <c r="N661" s="1" t="s">
        <v>4015</v>
      </c>
      <c r="O661" s="1" t="s">
        <v>24</v>
      </c>
      <c r="P661" s="1" t="s">
        <v>24</v>
      </c>
      <c r="Q661" s="1" t="s">
        <v>24</v>
      </c>
      <c r="R661" s="1" t="s">
        <v>24</v>
      </c>
      <c r="S661" s="1" t="s">
        <v>24</v>
      </c>
      <c r="T661" s="1" t="s">
        <v>24</v>
      </c>
      <c r="U661" s="1" t="s">
        <v>24</v>
      </c>
      <c r="AB661" s="1">
        <f t="shared" si="33"/>
        <v>0</v>
      </c>
    </row>
    <row r="662" spans="1:28" ht="13" x14ac:dyDescent="0.25">
      <c r="A662" s="31">
        <v>857</v>
      </c>
      <c r="B662" s="31" t="s">
        <v>22</v>
      </c>
      <c r="D662" s="56" t="s">
        <v>4016</v>
      </c>
      <c r="E662" s="1" t="s">
        <v>4017</v>
      </c>
      <c r="F662" s="1" t="s">
        <v>24</v>
      </c>
      <c r="G662" s="1" t="s">
        <v>4018</v>
      </c>
      <c r="H662" s="23" t="s">
        <v>4019</v>
      </c>
      <c r="I662" s="1" t="s">
        <v>224</v>
      </c>
      <c r="J662" s="1" t="s">
        <v>3808</v>
      </c>
      <c r="K662" s="1" t="s">
        <v>4020</v>
      </c>
      <c r="L662" s="23" t="s">
        <v>4021</v>
      </c>
      <c r="M662" s="29" t="s">
        <v>4022</v>
      </c>
      <c r="N662" s="1" t="s">
        <v>4023</v>
      </c>
      <c r="O662" s="1" t="s">
        <v>24</v>
      </c>
      <c r="P662" s="1" t="s">
        <v>4024</v>
      </c>
      <c r="Q662" s="1" t="s">
        <v>24</v>
      </c>
      <c r="R662" s="1" t="s">
        <v>24</v>
      </c>
      <c r="S662" s="1" t="s">
        <v>24</v>
      </c>
      <c r="T662" s="1" t="s">
        <v>24</v>
      </c>
      <c r="U662" s="1" t="s">
        <v>24</v>
      </c>
      <c r="AB662" s="1">
        <f t="shared" si="33"/>
        <v>0</v>
      </c>
    </row>
    <row r="663" spans="1:28" x14ac:dyDescent="0.25">
      <c r="A663" s="31">
        <v>858</v>
      </c>
      <c r="B663" s="31" t="s">
        <v>22</v>
      </c>
      <c r="D663" s="1" t="s">
        <v>4025</v>
      </c>
      <c r="E663" s="1" t="s">
        <v>24</v>
      </c>
      <c r="F663" s="1" t="s">
        <v>24</v>
      </c>
      <c r="G663" s="1" t="s">
        <v>4026</v>
      </c>
      <c r="H663" s="1" t="s">
        <v>24</v>
      </c>
      <c r="I663" s="1" t="s">
        <v>24</v>
      </c>
      <c r="J663" s="1" t="s">
        <v>24</v>
      </c>
      <c r="K663" s="1" t="s">
        <v>4020</v>
      </c>
      <c r="L663" s="23" t="s">
        <v>4027</v>
      </c>
      <c r="M663" s="29" t="s">
        <v>1149</v>
      </c>
      <c r="N663" s="1" t="s">
        <v>4028</v>
      </c>
      <c r="O663" s="1" t="s">
        <v>24</v>
      </c>
      <c r="P663" s="1" t="s">
        <v>24</v>
      </c>
      <c r="Q663" s="1" t="s">
        <v>24</v>
      </c>
      <c r="R663" s="1" t="s">
        <v>24</v>
      </c>
      <c r="S663" s="1" t="s">
        <v>24</v>
      </c>
      <c r="T663" s="1" t="s">
        <v>24</v>
      </c>
      <c r="U663" s="1" t="s">
        <v>4029</v>
      </c>
      <c r="AB663" s="1">
        <f t="shared" si="33"/>
        <v>0</v>
      </c>
    </row>
    <row r="664" spans="1:28" ht="13" x14ac:dyDescent="0.25">
      <c r="A664" s="31">
        <v>859</v>
      </c>
      <c r="B664" s="31" t="s">
        <v>22</v>
      </c>
      <c r="D664" s="1" t="s">
        <v>4030</v>
      </c>
      <c r="E664" s="1" t="s">
        <v>4031</v>
      </c>
      <c r="F664" s="1" t="s">
        <v>24</v>
      </c>
      <c r="G664" s="1" t="s">
        <v>4032</v>
      </c>
      <c r="H664" s="1" t="s">
        <v>24</v>
      </c>
      <c r="I664" s="1" t="s">
        <v>224</v>
      </c>
      <c r="J664" s="1" t="s">
        <v>4033</v>
      </c>
      <c r="K664" s="1" t="s">
        <v>4034</v>
      </c>
      <c r="L664" s="1" t="s">
        <v>4035</v>
      </c>
      <c r="M664" s="29">
        <v>526</v>
      </c>
      <c r="N664" s="1" t="s">
        <v>4036</v>
      </c>
      <c r="O664" s="1" t="s">
        <v>24</v>
      </c>
      <c r="P664" s="1" t="s">
        <v>24</v>
      </c>
      <c r="Q664" s="1" t="s">
        <v>24</v>
      </c>
      <c r="R664" s="1" t="s">
        <v>24</v>
      </c>
      <c r="S664" s="1" t="s">
        <v>24</v>
      </c>
      <c r="T664" s="1" t="s">
        <v>24</v>
      </c>
      <c r="U664" s="1" t="s">
        <v>4037</v>
      </c>
      <c r="AB664" s="1">
        <f t="shared" si="33"/>
        <v>0</v>
      </c>
    </row>
    <row r="665" spans="1:28" x14ac:dyDescent="0.25">
      <c r="A665" s="31">
        <v>860</v>
      </c>
      <c r="B665" s="31" t="s">
        <v>22</v>
      </c>
      <c r="D665" s="1" t="s">
        <v>4038</v>
      </c>
      <c r="E665" s="1" t="s">
        <v>24</v>
      </c>
      <c r="F665" s="1" t="s">
        <v>24</v>
      </c>
      <c r="G665" s="1" t="s">
        <v>4026</v>
      </c>
      <c r="H665" s="1" t="s">
        <v>24</v>
      </c>
      <c r="I665" s="1" t="s">
        <v>224</v>
      </c>
      <c r="J665" s="1" t="s">
        <v>24</v>
      </c>
      <c r="K665" s="1" t="s">
        <v>4034</v>
      </c>
      <c r="L665" s="1" t="s">
        <v>24</v>
      </c>
      <c r="M665" s="29" t="s">
        <v>555</v>
      </c>
      <c r="N665" s="1" t="s">
        <v>4039</v>
      </c>
      <c r="O665" s="1" t="s">
        <v>24</v>
      </c>
      <c r="P665" s="1" t="s">
        <v>24</v>
      </c>
      <c r="Q665" s="1" t="s">
        <v>24</v>
      </c>
      <c r="R665" s="1" t="s">
        <v>24</v>
      </c>
      <c r="S665" s="1" t="s">
        <v>24</v>
      </c>
      <c r="T665" s="1" t="s">
        <v>24</v>
      </c>
      <c r="U665" s="1" t="s">
        <v>24</v>
      </c>
      <c r="AB665" s="1">
        <f t="shared" si="33"/>
        <v>0</v>
      </c>
    </row>
    <row r="666" spans="1:28" ht="13" x14ac:dyDescent="0.25">
      <c r="A666" s="31">
        <v>861</v>
      </c>
      <c r="B666" s="31" t="s">
        <v>22</v>
      </c>
      <c r="D666" s="1" t="s">
        <v>4040</v>
      </c>
      <c r="E666" s="1" t="s">
        <v>24</v>
      </c>
      <c r="F666" s="1" t="s">
        <v>4041</v>
      </c>
      <c r="G666" s="1" t="s">
        <v>4018</v>
      </c>
      <c r="H666" s="1" t="s">
        <v>24</v>
      </c>
      <c r="I666" s="1" t="s">
        <v>224</v>
      </c>
      <c r="J666" s="1" t="s">
        <v>3808</v>
      </c>
      <c r="K666" s="1" t="s">
        <v>4042</v>
      </c>
      <c r="L666" s="1" t="s">
        <v>4043</v>
      </c>
      <c r="M666" s="29" t="s">
        <v>555</v>
      </c>
      <c r="N666" s="1" t="s">
        <v>4044</v>
      </c>
      <c r="O666" s="1" t="s">
        <v>24</v>
      </c>
      <c r="P666" s="1" t="s">
        <v>24</v>
      </c>
      <c r="Q666" s="1" t="s">
        <v>24</v>
      </c>
      <c r="R666" s="1" t="s">
        <v>24</v>
      </c>
      <c r="S666" s="1" t="s">
        <v>24</v>
      </c>
      <c r="T666" s="1" t="s">
        <v>24</v>
      </c>
      <c r="U666" s="1" t="s">
        <v>4045</v>
      </c>
      <c r="AB666" s="1">
        <f t="shared" si="33"/>
        <v>0</v>
      </c>
    </row>
    <row r="667" spans="1:28" x14ac:dyDescent="0.25">
      <c r="A667" s="31">
        <v>862</v>
      </c>
      <c r="B667" s="31" t="s">
        <v>22</v>
      </c>
      <c r="D667" s="1" t="s">
        <v>4046</v>
      </c>
      <c r="E667" s="1" t="s">
        <v>24</v>
      </c>
      <c r="F667" s="1" t="s">
        <v>24</v>
      </c>
      <c r="G667" s="1" t="s">
        <v>24</v>
      </c>
      <c r="H667" s="1" t="s">
        <v>24</v>
      </c>
      <c r="I667" s="1" t="s">
        <v>24</v>
      </c>
      <c r="J667" s="1" t="s">
        <v>24</v>
      </c>
      <c r="K667" s="1" t="s">
        <v>4047</v>
      </c>
      <c r="L667" s="1" t="s">
        <v>4048</v>
      </c>
      <c r="N667" s="1" t="s">
        <v>4049</v>
      </c>
      <c r="O667" s="1" t="s">
        <v>24</v>
      </c>
      <c r="P667" s="1" t="s">
        <v>24</v>
      </c>
      <c r="Q667" s="1" t="s">
        <v>24</v>
      </c>
      <c r="R667" s="1" t="s">
        <v>24</v>
      </c>
      <c r="S667" s="1" t="s">
        <v>24</v>
      </c>
      <c r="T667" s="1" t="s">
        <v>24</v>
      </c>
      <c r="U667" s="1" t="s">
        <v>24</v>
      </c>
      <c r="AB667" s="1">
        <f t="shared" si="33"/>
        <v>0</v>
      </c>
    </row>
    <row r="668" spans="1:28" x14ac:dyDescent="0.25">
      <c r="A668" s="31">
        <v>863</v>
      </c>
      <c r="B668" s="31" t="s">
        <v>22</v>
      </c>
      <c r="D668" s="1" t="s">
        <v>4050</v>
      </c>
      <c r="E668" s="1" t="s">
        <v>24</v>
      </c>
      <c r="F668" s="1" t="s">
        <v>24</v>
      </c>
      <c r="G668" s="1" t="s">
        <v>24</v>
      </c>
      <c r="H668" s="1" t="s">
        <v>24</v>
      </c>
      <c r="I668" s="1" t="s">
        <v>224</v>
      </c>
      <c r="J668" s="1" t="s">
        <v>24</v>
      </c>
      <c r="K668" s="1" t="s">
        <v>4051</v>
      </c>
      <c r="L668" s="1" t="s">
        <v>24</v>
      </c>
      <c r="M668" s="29">
        <v>734</v>
      </c>
      <c r="N668" s="1" t="s">
        <v>4052</v>
      </c>
      <c r="O668" s="1" t="s">
        <v>24</v>
      </c>
      <c r="P668" s="1" t="s">
        <v>24</v>
      </c>
      <c r="Q668" s="1" t="s">
        <v>24</v>
      </c>
      <c r="R668" s="1" t="s">
        <v>24</v>
      </c>
      <c r="S668" s="1" t="s">
        <v>24</v>
      </c>
      <c r="T668" s="1" t="s">
        <v>24</v>
      </c>
      <c r="U668" s="1" t="s">
        <v>24</v>
      </c>
      <c r="AB668" s="1">
        <f t="shared" si="33"/>
        <v>0</v>
      </c>
    </row>
    <row r="669" spans="1:28" x14ac:dyDescent="0.25">
      <c r="A669" s="31">
        <v>865</v>
      </c>
      <c r="B669" s="31" t="s">
        <v>22</v>
      </c>
      <c r="D669" s="1" t="s">
        <v>4053</v>
      </c>
      <c r="E669" s="1" t="s">
        <v>24</v>
      </c>
      <c r="F669" s="1" t="s">
        <v>24</v>
      </c>
      <c r="G669" s="1" t="s">
        <v>24</v>
      </c>
      <c r="H669" s="1" t="s">
        <v>24</v>
      </c>
      <c r="I669" s="1" t="s">
        <v>24</v>
      </c>
      <c r="J669" s="1" t="s">
        <v>24</v>
      </c>
      <c r="K669" s="1" t="s">
        <v>4051</v>
      </c>
      <c r="L669" s="1" t="s">
        <v>4054</v>
      </c>
      <c r="M669" s="29">
        <v>635</v>
      </c>
      <c r="N669" s="1" t="s">
        <v>4055</v>
      </c>
      <c r="O669" s="1" t="s">
        <v>24</v>
      </c>
      <c r="P669" s="1" t="s">
        <v>24</v>
      </c>
      <c r="Q669" s="1" t="s">
        <v>24</v>
      </c>
      <c r="R669" s="1" t="s">
        <v>24</v>
      </c>
      <c r="S669" s="1" t="s">
        <v>24</v>
      </c>
      <c r="T669" s="1" t="s">
        <v>24</v>
      </c>
      <c r="U669" s="1" t="s">
        <v>24</v>
      </c>
      <c r="AB669" s="1">
        <f t="shared" si="33"/>
        <v>0</v>
      </c>
    </row>
    <row r="670" spans="1:28" x14ac:dyDescent="0.25">
      <c r="A670" s="31" t="s">
        <v>4056</v>
      </c>
      <c r="B670" s="31" t="s">
        <v>22</v>
      </c>
      <c r="D670" s="1" t="s">
        <v>4057</v>
      </c>
      <c r="E670" s="1" t="s">
        <v>4058</v>
      </c>
      <c r="F670" s="1" t="s">
        <v>24</v>
      </c>
      <c r="G670" s="1" t="s">
        <v>24</v>
      </c>
      <c r="H670" s="1" t="s">
        <v>24</v>
      </c>
      <c r="I670" s="1" t="s">
        <v>24</v>
      </c>
      <c r="J670" s="1" t="s">
        <v>24</v>
      </c>
      <c r="K670" s="1" t="s">
        <v>4051</v>
      </c>
      <c r="L670" s="1" t="s">
        <v>4059</v>
      </c>
      <c r="M670" s="29" t="s">
        <v>555</v>
      </c>
      <c r="N670" s="1" t="s">
        <v>4060</v>
      </c>
      <c r="O670" s="1" t="s">
        <v>24</v>
      </c>
      <c r="P670" s="1" t="s">
        <v>24</v>
      </c>
      <c r="Q670" s="1" t="s">
        <v>24</v>
      </c>
      <c r="R670" s="1" t="s">
        <v>24</v>
      </c>
      <c r="S670" s="1" t="s">
        <v>24</v>
      </c>
      <c r="T670" s="1" t="s">
        <v>24</v>
      </c>
      <c r="U670" s="1" t="s">
        <v>24</v>
      </c>
      <c r="AB670" s="1">
        <f t="shared" si="33"/>
        <v>0</v>
      </c>
    </row>
    <row r="671" spans="1:28" x14ac:dyDescent="0.25">
      <c r="A671" s="31" t="s">
        <v>4061</v>
      </c>
      <c r="B671" s="31" t="s">
        <v>22</v>
      </c>
      <c r="D671" s="1" t="s">
        <v>4062</v>
      </c>
      <c r="E671" s="1" t="s">
        <v>4063</v>
      </c>
      <c r="F671" s="1" t="s">
        <v>4064</v>
      </c>
      <c r="G671" s="1" t="s">
        <v>1922</v>
      </c>
      <c r="H671" s="1" t="s">
        <v>24</v>
      </c>
      <c r="I671" s="1" t="s">
        <v>233</v>
      </c>
      <c r="J671" s="1" t="s">
        <v>4065</v>
      </c>
      <c r="K671" s="1" t="s">
        <v>4066</v>
      </c>
      <c r="L671" s="1" t="s">
        <v>4067</v>
      </c>
      <c r="M671" s="29" t="s">
        <v>555</v>
      </c>
      <c r="N671" s="1" t="s">
        <v>4068</v>
      </c>
      <c r="O671" s="1" t="s">
        <v>24</v>
      </c>
      <c r="P671" s="1" t="s">
        <v>24</v>
      </c>
      <c r="Q671" s="1" t="s">
        <v>24</v>
      </c>
      <c r="R671" s="1" t="s">
        <v>24</v>
      </c>
      <c r="S671" s="1" t="s">
        <v>24</v>
      </c>
      <c r="T671" s="1" t="s">
        <v>24</v>
      </c>
      <c r="U671" s="1" t="s">
        <v>24</v>
      </c>
      <c r="AB671" s="1">
        <f t="shared" si="33"/>
        <v>0</v>
      </c>
    </row>
    <row r="672" spans="1:28" x14ac:dyDescent="0.25">
      <c r="A672" s="31">
        <v>869</v>
      </c>
      <c r="B672" s="31" t="s">
        <v>22</v>
      </c>
      <c r="D672" s="1" t="s">
        <v>4069</v>
      </c>
      <c r="E672" s="1" t="s">
        <v>4070</v>
      </c>
      <c r="F672" s="55" t="s">
        <v>440</v>
      </c>
      <c r="G672" s="1" t="s">
        <v>4071</v>
      </c>
      <c r="H672" s="1" t="s">
        <v>4072</v>
      </c>
      <c r="I672" s="1" t="s">
        <v>233</v>
      </c>
      <c r="J672" s="1" t="s">
        <v>4065</v>
      </c>
      <c r="K672" s="1" t="s">
        <v>4073</v>
      </c>
      <c r="L672" s="1" t="s">
        <v>4074</v>
      </c>
      <c r="M672" s="29" t="s">
        <v>555</v>
      </c>
      <c r="N672" s="1" t="s">
        <v>4075</v>
      </c>
      <c r="O672" s="1" t="s">
        <v>24</v>
      </c>
      <c r="P672" s="1" t="s">
        <v>4076</v>
      </c>
      <c r="Q672" s="1" t="s">
        <v>24</v>
      </c>
      <c r="R672" s="1" t="s">
        <v>24</v>
      </c>
      <c r="S672" s="1" t="s">
        <v>24</v>
      </c>
      <c r="T672" s="1" t="s">
        <v>24</v>
      </c>
      <c r="U672" s="1" t="s">
        <v>4077</v>
      </c>
      <c r="AB672" s="1">
        <f t="shared" si="33"/>
        <v>0</v>
      </c>
    </row>
    <row r="673" spans="1:28" x14ac:dyDescent="0.25">
      <c r="A673" s="31">
        <v>870</v>
      </c>
      <c r="B673" s="31" t="s">
        <v>22</v>
      </c>
      <c r="D673" s="1" t="s">
        <v>4078</v>
      </c>
      <c r="E673" s="1" t="s">
        <v>24</v>
      </c>
      <c r="F673" s="1" t="s">
        <v>24</v>
      </c>
      <c r="G673" s="1" t="s">
        <v>24</v>
      </c>
      <c r="H673" s="1" t="s">
        <v>24</v>
      </c>
      <c r="I673" s="1" t="s">
        <v>70</v>
      </c>
      <c r="J673" s="1" t="s">
        <v>24</v>
      </c>
      <c r="K673" s="1" t="s">
        <v>4073</v>
      </c>
      <c r="L673" s="1" t="s">
        <v>24</v>
      </c>
      <c r="M673" s="46" t="s">
        <v>520</v>
      </c>
      <c r="N673" s="1" t="s">
        <v>4079</v>
      </c>
      <c r="O673" s="1" t="s">
        <v>24</v>
      </c>
      <c r="P673" s="1" t="s">
        <v>24</v>
      </c>
      <c r="Q673" s="1" t="s">
        <v>24</v>
      </c>
      <c r="R673" s="1" t="s">
        <v>24</v>
      </c>
      <c r="S673" s="1" t="s">
        <v>24</v>
      </c>
      <c r="T673" s="1" t="s">
        <v>24</v>
      </c>
      <c r="U673" s="1" t="s">
        <v>4080</v>
      </c>
      <c r="AB673" s="1">
        <f t="shared" si="33"/>
        <v>0</v>
      </c>
    </row>
    <row r="674" spans="1:28" x14ac:dyDescent="0.25">
      <c r="A674" s="31">
        <v>871</v>
      </c>
      <c r="B674" s="31" t="s">
        <v>22</v>
      </c>
      <c r="D674" s="1" t="s">
        <v>4081</v>
      </c>
      <c r="E674" s="1" t="s">
        <v>24</v>
      </c>
      <c r="F674" s="1" t="s">
        <v>24</v>
      </c>
      <c r="G674" s="1" t="s">
        <v>24</v>
      </c>
      <c r="H674" s="1" t="s">
        <v>24</v>
      </c>
      <c r="I674" s="1" t="s">
        <v>70</v>
      </c>
      <c r="J674" s="1" t="s">
        <v>24</v>
      </c>
      <c r="K674" s="1" t="s">
        <v>4082</v>
      </c>
      <c r="L674" s="1" t="s">
        <v>4083</v>
      </c>
      <c r="M674" s="29">
        <v>449</v>
      </c>
      <c r="N674" s="1" t="s">
        <v>4084</v>
      </c>
      <c r="O674" s="1" t="s">
        <v>24</v>
      </c>
      <c r="P674" s="1" t="s">
        <v>24</v>
      </c>
      <c r="Q674" s="1" t="s">
        <v>24</v>
      </c>
      <c r="R674" s="1" t="s">
        <v>24</v>
      </c>
      <c r="S674" s="1" t="s">
        <v>24</v>
      </c>
      <c r="T674" s="1" t="s">
        <v>24</v>
      </c>
      <c r="U674" s="1" t="s">
        <v>4085</v>
      </c>
      <c r="AB674" s="1">
        <f t="shared" si="33"/>
        <v>0</v>
      </c>
    </row>
    <row r="675" spans="1:28" x14ac:dyDescent="0.25">
      <c r="A675" s="31">
        <v>872</v>
      </c>
      <c r="B675" s="31" t="s">
        <v>22</v>
      </c>
      <c r="D675" s="1" t="s">
        <v>4086</v>
      </c>
      <c r="E675" s="1" t="s">
        <v>24</v>
      </c>
      <c r="F675" s="1" t="s">
        <v>24</v>
      </c>
      <c r="G675" s="1" t="s">
        <v>24</v>
      </c>
      <c r="H675" s="1" t="s">
        <v>24</v>
      </c>
      <c r="I675" s="1" t="s">
        <v>36</v>
      </c>
      <c r="J675" s="1" t="s">
        <v>24</v>
      </c>
      <c r="K675" s="1" t="s">
        <v>4087</v>
      </c>
      <c r="L675" s="1" t="s">
        <v>4088</v>
      </c>
      <c r="M675" s="29">
        <v>628</v>
      </c>
      <c r="N675" s="1" t="s">
        <v>4089</v>
      </c>
      <c r="O675" s="1" t="s">
        <v>24</v>
      </c>
      <c r="P675" s="1" t="s">
        <v>24</v>
      </c>
      <c r="Q675" s="1" t="s">
        <v>24</v>
      </c>
      <c r="R675" s="1" t="s">
        <v>24</v>
      </c>
      <c r="S675" s="1" t="s">
        <v>24</v>
      </c>
      <c r="T675" s="1" t="s">
        <v>24</v>
      </c>
      <c r="U675" s="1" t="s">
        <v>24</v>
      </c>
      <c r="AB675" s="1">
        <f t="shared" si="33"/>
        <v>0</v>
      </c>
    </row>
    <row r="676" spans="1:28" x14ac:dyDescent="0.25">
      <c r="A676" s="31">
        <v>873</v>
      </c>
      <c r="B676" s="31" t="s">
        <v>22</v>
      </c>
      <c r="D676" s="1" t="s">
        <v>4090</v>
      </c>
      <c r="E676" s="1" t="s">
        <v>24</v>
      </c>
      <c r="F676" s="1" t="s">
        <v>24</v>
      </c>
      <c r="G676" s="1" t="s">
        <v>608</v>
      </c>
      <c r="H676" s="1" t="s">
        <v>24</v>
      </c>
      <c r="I676" s="1" t="s">
        <v>70</v>
      </c>
      <c r="J676" s="1" t="s">
        <v>3851</v>
      </c>
      <c r="K676" s="1" t="s">
        <v>4087</v>
      </c>
      <c r="L676" s="1" t="s">
        <v>4091</v>
      </c>
      <c r="M676" s="29">
        <v>712</v>
      </c>
      <c r="N676" s="1" t="s">
        <v>4092</v>
      </c>
      <c r="O676" s="1" t="s">
        <v>24</v>
      </c>
      <c r="P676" s="1" t="s">
        <v>24</v>
      </c>
      <c r="Q676" s="1" t="s">
        <v>24</v>
      </c>
      <c r="R676" s="1" t="s">
        <v>24</v>
      </c>
      <c r="S676" s="1" t="s">
        <v>24</v>
      </c>
      <c r="T676" s="1" t="s">
        <v>24</v>
      </c>
      <c r="U676" s="1" t="s">
        <v>4093</v>
      </c>
      <c r="AB676" s="1">
        <f t="shared" si="33"/>
        <v>0</v>
      </c>
    </row>
    <row r="677" spans="1:28" x14ac:dyDescent="0.25">
      <c r="A677" s="31">
        <v>874</v>
      </c>
      <c r="B677" s="31" t="s">
        <v>22</v>
      </c>
      <c r="D677" s="1" t="s">
        <v>4094</v>
      </c>
      <c r="E677" s="1" t="s">
        <v>4095</v>
      </c>
      <c r="F677" s="1" t="s">
        <v>4096</v>
      </c>
      <c r="G677" s="1" t="s">
        <v>958</v>
      </c>
      <c r="H677" s="1" t="s">
        <v>24</v>
      </c>
      <c r="I677" s="1" t="s">
        <v>4097</v>
      </c>
      <c r="J677" s="1" t="s">
        <v>24</v>
      </c>
      <c r="K677" s="1" t="s">
        <v>4098</v>
      </c>
      <c r="L677" s="1" t="s">
        <v>4099</v>
      </c>
      <c r="M677" s="1" t="s">
        <v>2777</v>
      </c>
      <c r="N677" s="1" t="s">
        <v>4100</v>
      </c>
      <c r="O677" s="1" t="s">
        <v>4101</v>
      </c>
      <c r="P677" s="1" t="s">
        <v>24</v>
      </c>
      <c r="Q677" s="1" t="s">
        <v>24</v>
      </c>
      <c r="R677" s="1" t="s">
        <v>4102</v>
      </c>
      <c r="S677" s="1" t="s">
        <v>24</v>
      </c>
      <c r="T677" s="1" t="s">
        <v>24</v>
      </c>
      <c r="U677" s="1" t="s">
        <v>24</v>
      </c>
      <c r="AB677" s="1">
        <f t="shared" si="33"/>
        <v>0</v>
      </c>
    </row>
    <row r="678" spans="1:28" s="56" customFormat="1" x14ac:dyDescent="0.25">
      <c r="A678" s="77">
        <v>875</v>
      </c>
      <c r="B678" s="77" t="s">
        <v>22</v>
      </c>
      <c r="C678" s="77"/>
      <c r="D678" s="56" t="s">
        <v>4103</v>
      </c>
      <c r="E678" s="56" t="s">
        <v>4104</v>
      </c>
      <c r="F678" s="56" t="s">
        <v>4105</v>
      </c>
      <c r="G678" s="56" t="s">
        <v>1922</v>
      </c>
      <c r="H678" s="56" t="s">
        <v>4106</v>
      </c>
      <c r="I678" s="56" t="s">
        <v>551</v>
      </c>
      <c r="J678" s="56" t="s">
        <v>135</v>
      </c>
      <c r="K678" s="56" t="s">
        <v>4107</v>
      </c>
      <c r="L678" s="56" t="s">
        <v>4108</v>
      </c>
      <c r="M678" s="79" t="s">
        <v>555</v>
      </c>
      <c r="N678" s="56" t="s">
        <v>4109</v>
      </c>
      <c r="O678" s="56" t="s">
        <v>24</v>
      </c>
      <c r="P678" s="56" t="s">
        <v>24</v>
      </c>
      <c r="Q678" s="56" t="s">
        <v>24</v>
      </c>
      <c r="R678" s="56" t="s">
        <v>24</v>
      </c>
      <c r="S678" s="56" t="s">
        <v>24</v>
      </c>
      <c r="T678" s="56" t="s">
        <v>24</v>
      </c>
      <c r="U678" s="56" t="s">
        <v>4110</v>
      </c>
      <c r="AB678" s="56">
        <f t="shared" si="33"/>
        <v>0</v>
      </c>
    </row>
    <row r="679" spans="1:28" x14ac:dyDescent="0.25">
      <c r="A679" s="31">
        <v>876</v>
      </c>
      <c r="B679" s="31" t="s">
        <v>22</v>
      </c>
      <c r="D679" s="1" t="s">
        <v>4111</v>
      </c>
      <c r="E679" s="1" t="s">
        <v>24</v>
      </c>
      <c r="F679" s="1" t="s">
        <v>24</v>
      </c>
      <c r="G679" s="1" t="s">
        <v>1922</v>
      </c>
      <c r="H679" s="1" t="s">
        <v>24</v>
      </c>
      <c r="I679" s="1" t="s">
        <v>233</v>
      </c>
      <c r="J679" s="1" t="s">
        <v>4065</v>
      </c>
      <c r="K679" s="1" t="s">
        <v>4107</v>
      </c>
      <c r="L679" s="1" t="s">
        <v>24</v>
      </c>
      <c r="M679" s="29">
        <v>744</v>
      </c>
      <c r="N679" s="1" t="s">
        <v>4112</v>
      </c>
      <c r="O679" s="1" t="s">
        <v>24</v>
      </c>
      <c r="P679" s="1" t="s">
        <v>24</v>
      </c>
      <c r="Q679" s="1" t="s">
        <v>24</v>
      </c>
      <c r="R679" s="1" t="s">
        <v>24</v>
      </c>
      <c r="S679" s="1" t="s">
        <v>24</v>
      </c>
      <c r="T679" s="1" t="s">
        <v>24</v>
      </c>
      <c r="U679" s="1" t="s">
        <v>4113</v>
      </c>
      <c r="AB679" s="1">
        <f t="shared" si="33"/>
        <v>0</v>
      </c>
    </row>
    <row r="680" spans="1:28" x14ac:dyDescent="0.25">
      <c r="A680" s="31">
        <v>877</v>
      </c>
      <c r="B680" s="31" t="s">
        <v>22</v>
      </c>
      <c r="D680" s="12" t="s">
        <v>4114</v>
      </c>
      <c r="E680" s="12" t="s">
        <v>4115</v>
      </c>
      <c r="F680" s="1" t="s">
        <v>24</v>
      </c>
      <c r="G680" s="1" t="s">
        <v>1922</v>
      </c>
      <c r="H680" s="1" t="s">
        <v>24</v>
      </c>
      <c r="I680" s="1" t="s">
        <v>233</v>
      </c>
      <c r="J680" s="1" t="s">
        <v>24</v>
      </c>
      <c r="K680" s="1" t="s">
        <v>4116</v>
      </c>
      <c r="L680" s="1" t="s">
        <v>4117</v>
      </c>
      <c r="M680" s="29" t="s">
        <v>415</v>
      </c>
      <c r="N680" s="1" t="s">
        <v>4118</v>
      </c>
      <c r="O680" s="1" t="s">
        <v>24</v>
      </c>
      <c r="P680" s="1" t="s">
        <v>24</v>
      </c>
      <c r="Q680" s="1" t="s">
        <v>24</v>
      </c>
      <c r="R680" s="1" t="s">
        <v>24</v>
      </c>
      <c r="S680" s="1" t="s">
        <v>24</v>
      </c>
      <c r="T680" s="1" t="s">
        <v>24</v>
      </c>
      <c r="U680" s="1" t="s">
        <v>24</v>
      </c>
      <c r="AB680" s="1">
        <f t="shared" si="33"/>
        <v>0</v>
      </c>
    </row>
    <row r="681" spans="1:28" x14ac:dyDescent="0.25">
      <c r="A681" s="31">
        <v>878</v>
      </c>
      <c r="B681" s="31" t="s">
        <v>22</v>
      </c>
      <c r="D681" s="1" t="s">
        <v>4119</v>
      </c>
      <c r="E681" s="1" t="s">
        <v>4120</v>
      </c>
      <c r="F681" s="1" t="s">
        <v>4121</v>
      </c>
      <c r="G681" s="1" t="s">
        <v>4122</v>
      </c>
      <c r="I681" s="1" t="s">
        <v>233</v>
      </c>
      <c r="J681" s="1" t="s">
        <v>4065</v>
      </c>
      <c r="K681" s="1" t="s">
        <v>4123</v>
      </c>
      <c r="L681" s="1" t="s">
        <v>4124</v>
      </c>
      <c r="M681" s="29" t="s">
        <v>555</v>
      </c>
      <c r="N681" s="1" t="s">
        <v>4125</v>
      </c>
      <c r="O681" s="1" t="s">
        <v>24</v>
      </c>
      <c r="P681" s="1" t="s">
        <v>24</v>
      </c>
      <c r="Q681" s="1" t="s">
        <v>24</v>
      </c>
      <c r="R681" s="1" t="s">
        <v>24</v>
      </c>
      <c r="S681" s="1" t="s">
        <v>24</v>
      </c>
      <c r="T681" s="1" t="s">
        <v>24</v>
      </c>
      <c r="U681" s="1" t="s">
        <v>4121</v>
      </c>
      <c r="AB681" s="1">
        <f t="shared" si="33"/>
        <v>0</v>
      </c>
    </row>
    <row r="682" spans="1:28" x14ac:dyDescent="0.25">
      <c r="A682" s="31">
        <v>879</v>
      </c>
      <c r="B682" s="31" t="s">
        <v>22</v>
      </c>
      <c r="D682" s="12" t="s">
        <v>4126</v>
      </c>
      <c r="E682" s="12" t="s">
        <v>4127</v>
      </c>
      <c r="F682" s="1" t="s">
        <v>24</v>
      </c>
      <c r="G682" s="1" t="s">
        <v>24</v>
      </c>
      <c r="H682" s="1" t="s">
        <v>24</v>
      </c>
      <c r="I682" s="1" t="s">
        <v>24</v>
      </c>
      <c r="J682" s="1" t="s">
        <v>24</v>
      </c>
      <c r="K682" s="1" t="s">
        <v>4128</v>
      </c>
      <c r="L682" s="1" t="s">
        <v>4129</v>
      </c>
      <c r="M682" s="29" t="s">
        <v>555</v>
      </c>
      <c r="N682" s="1" t="s">
        <v>4130</v>
      </c>
      <c r="O682" s="1" t="s">
        <v>24</v>
      </c>
      <c r="P682" s="1" t="s">
        <v>24</v>
      </c>
      <c r="Q682" s="1" t="s">
        <v>24</v>
      </c>
      <c r="R682" s="1" t="s">
        <v>24</v>
      </c>
      <c r="S682" s="1" t="s">
        <v>24</v>
      </c>
      <c r="T682" s="1" t="s">
        <v>24</v>
      </c>
      <c r="U682" s="1" t="s">
        <v>24</v>
      </c>
      <c r="AB682" s="1">
        <f t="shared" si="33"/>
        <v>0</v>
      </c>
    </row>
    <row r="683" spans="1:28" x14ac:dyDescent="0.25">
      <c r="A683" s="31">
        <v>880</v>
      </c>
      <c r="B683" s="31" t="s">
        <v>22</v>
      </c>
      <c r="D683" s="1" t="s">
        <v>4131</v>
      </c>
      <c r="E683" s="1" t="s">
        <v>4132</v>
      </c>
      <c r="F683" s="1" t="s">
        <v>4133</v>
      </c>
      <c r="G683" s="1" t="s">
        <v>608</v>
      </c>
      <c r="H683" s="1" t="s">
        <v>24</v>
      </c>
      <c r="I683" s="1" t="s">
        <v>29</v>
      </c>
      <c r="J683" s="1" t="s">
        <v>3851</v>
      </c>
      <c r="K683" s="1" t="s">
        <v>4134</v>
      </c>
      <c r="L683" s="1" t="s">
        <v>4135</v>
      </c>
      <c r="M683" s="29" t="s">
        <v>555</v>
      </c>
      <c r="N683" s="1" t="s">
        <v>4136</v>
      </c>
      <c r="O683" s="1" t="s">
        <v>24</v>
      </c>
      <c r="P683" s="1" t="s">
        <v>4137</v>
      </c>
      <c r="Q683" s="1" t="s">
        <v>24</v>
      </c>
      <c r="R683" s="1" t="s">
        <v>24</v>
      </c>
      <c r="S683" s="1" t="s">
        <v>24</v>
      </c>
      <c r="T683" s="1" t="s">
        <v>24</v>
      </c>
      <c r="U683" s="1" t="s">
        <v>4138</v>
      </c>
      <c r="AB683" s="1">
        <f t="shared" si="33"/>
        <v>0</v>
      </c>
    </row>
    <row r="684" spans="1:28" x14ac:dyDescent="0.25">
      <c r="A684" s="31">
        <v>881</v>
      </c>
      <c r="B684" s="31" t="s">
        <v>22</v>
      </c>
      <c r="D684" s="1" t="s">
        <v>4139</v>
      </c>
      <c r="E684" s="1" t="s">
        <v>24</v>
      </c>
      <c r="F684" s="1" t="s">
        <v>24</v>
      </c>
      <c r="G684" s="1" t="s">
        <v>24</v>
      </c>
      <c r="H684" s="1" t="s">
        <v>24</v>
      </c>
      <c r="I684" s="1" t="s">
        <v>70</v>
      </c>
      <c r="J684" s="1" t="s">
        <v>24</v>
      </c>
      <c r="K684" s="1" t="s">
        <v>4140</v>
      </c>
      <c r="L684" s="1" t="s">
        <v>4141</v>
      </c>
      <c r="M684" s="29">
        <v>786</v>
      </c>
      <c r="N684" s="1" t="s">
        <v>4142</v>
      </c>
      <c r="O684" s="1" t="s">
        <v>24</v>
      </c>
      <c r="P684" s="1" t="s">
        <v>24</v>
      </c>
      <c r="Q684" s="1" t="s">
        <v>24</v>
      </c>
      <c r="R684" s="1" t="s">
        <v>24</v>
      </c>
      <c r="S684" s="1" t="s">
        <v>24</v>
      </c>
      <c r="T684" s="1" t="s">
        <v>24</v>
      </c>
      <c r="U684" s="1" t="s">
        <v>24</v>
      </c>
      <c r="AB684" s="1">
        <f t="shared" si="33"/>
        <v>0</v>
      </c>
    </row>
    <row r="685" spans="1:28" s="10" customFormat="1" x14ac:dyDescent="0.25">
      <c r="A685" s="34" t="s">
        <v>4143</v>
      </c>
      <c r="B685" s="34" t="s">
        <v>22</v>
      </c>
      <c r="C685" s="34"/>
      <c r="D685" s="10" t="s">
        <v>4144</v>
      </c>
      <c r="E685" s="10" t="s">
        <v>4145</v>
      </c>
      <c r="F685" s="10" t="s">
        <v>4146</v>
      </c>
      <c r="G685" s="10" t="s">
        <v>24</v>
      </c>
      <c r="H685" s="10" t="s">
        <v>24</v>
      </c>
      <c r="I685" s="10" t="s">
        <v>233</v>
      </c>
      <c r="J685" s="58" t="s">
        <v>4147</v>
      </c>
      <c r="K685" s="58" t="s">
        <v>4148</v>
      </c>
      <c r="L685" s="58" t="s">
        <v>4149</v>
      </c>
      <c r="M685" s="59" t="s">
        <v>24</v>
      </c>
      <c r="N685" s="10" t="s">
        <v>24</v>
      </c>
      <c r="O685" s="10" t="s">
        <v>24</v>
      </c>
      <c r="P685" s="10" t="s">
        <v>24</v>
      </c>
      <c r="Q685" s="10" t="s">
        <v>24</v>
      </c>
      <c r="R685" s="10" t="s">
        <v>24</v>
      </c>
      <c r="S685" s="10" t="s">
        <v>24</v>
      </c>
      <c r="T685" s="10" t="s">
        <v>24</v>
      </c>
      <c r="U685" s="10" t="s">
        <v>24</v>
      </c>
      <c r="AB685" s="10">
        <f t="shared" si="33"/>
        <v>0</v>
      </c>
    </row>
    <row r="686" spans="1:28" x14ac:dyDescent="0.25">
      <c r="A686" s="31">
        <v>884</v>
      </c>
      <c r="B686" s="31" t="s">
        <v>22</v>
      </c>
      <c r="D686" s="1" t="s">
        <v>4150</v>
      </c>
      <c r="E686" s="1" t="s">
        <v>24</v>
      </c>
      <c r="F686" s="1" t="s">
        <v>24</v>
      </c>
      <c r="G686" s="1" t="s">
        <v>24</v>
      </c>
      <c r="H686" s="1" t="s">
        <v>24</v>
      </c>
      <c r="I686" s="1" t="s">
        <v>70</v>
      </c>
      <c r="J686" s="1" t="s">
        <v>24</v>
      </c>
      <c r="K686" s="1" t="s">
        <v>4151</v>
      </c>
      <c r="L686" s="1" t="s">
        <v>4152</v>
      </c>
      <c r="M686" s="29">
        <v>787</v>
      </c>
      <c r="N686" s="1" t="s">
        <v>4153</v>
      </c>
      <c r="O686" s="1" t="s">
        <v>24</v>
      </c>
      <c r="P686" s="1" t="s">
        <v>24</v>
      </c>
      <c r="Q686" s="1" t="s">
        <v>24</v>
      </c>
      <c r="R686" s="1" t="s">
        <v>24</v>
      </c>
      <c r="S686" s="1" t="s">
        <v>24</v>
      </c>
      <c r="T686" s="1" t="s">
        <v>24</v>
      </c>
      <c r="U686" s="1" t="s">
        <v>24</v>
      </c>
      <c r="AB686" s="1">
        <f t="shared" si="33"/>
        <v>0</v>
      </c>
    </row>
    <row r="687" spans="1:28" x14ac:dyDescent="0.25">
      <c r="A687" s="31">
        <v>885</v>
      </c>
      <c r="B687" s="31" t="s">
        <v>22</v>
      </c>
      <c r="D687" s="1" t="s">
        <v>4154</v>
      </c>
      <c r="E687" s="1" t="s">
        <v>24</v>
      </c>
      <c r="F687" s="1" t="s">
        <v>24</v>
      </c>
      <c r="G687" s="1" t="s">
        <v>24</v>
      </c>
      <c r="H687" s="1" t="s">
        <v>24</v>
      </c>
      <c r="I687" s="1" t="s">
        <v>70</v>
      </c>
      <c r="J687" s="1" t="s">
        <v>24</v>
      </c>
      <c r="K687" s="1" t="s">
        <v>4151</v>
      </c>
      <c r="L687" s="1" t="s">
        <v>24</v>
      </c>
      <c r="M687" s="46" t="s">
        <v>1073</v>
      </c>
      <c r="N687" s="1" t="s">
        <v>4155</v>
      </c>
      <c r="O687" s="1" t="s">
        <v>24</v>
      </c>
      <c r="P687" s="1" t="s">
        <v>24</v>
      </c>
      <c r="Q687" s="1" t="s">
        <v>24</v>
      </c>
      <c r="R687" s="1" t="s">
        <v>24</v>
      </c>
      <c r="S687" s="1" t="s">
        <v>24</v>
      </c>
      <c r="T687" s="1" t="s">
        <v>24</v>
      </c>
      <c r="U687" s="1" t="s">
        <v>24</v>
      </c>
      <c r="AB687" s="1">
        <f t="shared" si="33"/>
        <v>0</v>
      </c>
    </row>
    <row r="688" spans="1:28" x14ac:dyDescent="0.25">
      <c r="A688" s="31">
        <v>886</v>
      </c>
      <c r="B688" s="31" t="s">
        <v>22</v>
      </c>
      <c r="D688" s="1" t="s">
        <v>4156</v>
      </c>
      <c r="E688" s="1" t="s">
        <v>24</v>
      </c>
      <c r="F688" s="1" t="s">
        <v>24</v>
      </c>
      <c r="G688" s="1" t="s">
        <v>608</v>
      </c>
      <c r="H688" s="1" t="s">
        <v>24</v>
      </c>
      <c r="I688" s="1" t="s">
        <v>70</v>
      </c>
      <c r="J688" s="1" t="s">
        <v>3851</v>
      </c>
      <c r="K688" s="1" t="s">
        <v>4151</v>
      </c>
      <c r="L688" s="23" t="s">
        <v>3853</v>
      </c>
      <c r="M688" s="29">
        <v>712</v>
      </c>
      <c r="N688" s="1" t="s">
        <v>4157</v>
      </c>
      <c r="O688" s="1" t="s">
        <v>24</v>
      </c>
      <c r="P688" s="1" t="s">
        <v>24</v>
      </c>
      <c r="Q688" s="1" t="s">
        <v>24</v>
      </c>
      <c r="R688" s="1" t="s">
        <v>24</v>
      </c>
      <c r="S688" s="1" t="s">
        <v>4158</v>
      </c>
      <c r="T688" s="1" t="s">
        <v>24</v>
      </c>
      <c r="U688" s="1" t="s">
        <v>24</v>
      </c>
      <c r="AB688" s="1">
        <f t="shared" si="33"/>
        <v>0</v>
      </c>
    </row>
    <row r="689" spans="1:28" x14ac:dyDescent="0.25">
      <c r="A689" s="31">
        <v>887</v>
      </c>
      <c r="B689" s="31" t="s">
        <v>22</v>
      </c>
      <c r="D689" s="1" t="s">
        <v>4159</v>
      </c>
      <c r="E689" s="1" t="s">
        <v>24</v>
      </c>
      <c r="F689" s="1" t="s">
        <v>24</v>
      </c>
      <c r="G689" s="1" t="s">
        <v>2842</v>
      </c>
      <c r="H689" s="1" t="s">
        <v>4160</v>
      </c>
      <c r="I689" s="1" t="s">
        <v>24</v>
      </c>
      <c r="J689" s="1" t="s">
        <v>24</v>
      </c>
      <c r="K689" s="1" t="s">
        <v>4161</v>
      </c>
      <c r="L689" s="1" t="s">
        <v>1328</v>
      </c>
      <c r="M689" s="29" t="s">
        <v>555</v>
      </c>
      <c r="N689" s="1" t="s">
        <v>4162</v>
      </c>
      <c r="O689" s="1" t="s">
        <v>24</v>
      </c>
      <c r="P689" s="1" t="s">
        <v>4163</v>
      </c>
      <c r="Q689" s="1" t="s">
        <v>24</v>
      </c>
      <c r="R689" s="1" t="s">
        <v>24</v>
      </c>
      <c r="S689" s="1" t="s">
        <v>24</v>
      </c>
      <c r="T689" s="1" t="s">
        <v>24</v>
      </c>
      <c r="U689" s="1" t="s">
        <v>24</v>
      </c>
      <c r="AB689" s="1">
        <f t="shared" si="33"/>
        <v>0</v>
      </c>
    </row>
    <row r="690" spans="1:28" ht="13" x14ac:dyDescent="0.25">
      <c r="A690" s="31">
        <v>888</v>
      </c>
      <c r="B690" s="31" t="s">
        <v>22</v>
      </c>
      <c r="D690" s="1" t="s">
        <v>4164</v>
      </c>
      <c r="E690" s="1" t="s">
        <v>4165</v>
      </c>
      <c r="F690" s="1" t="s">
        <v>4166</v>
      </c>
      <c r="G690" s="1" t="s">
        <v>2842</v>
      </c>
      <c r="H690" s="1" t="s">
        <v>24</v>
      </c>
      <c r="I690" s="1" t="s">
        <v>70</v>
      </c>
      <c r="J690" s="1" t="s">
        <v>250</v>
      </c>
      <c r="K690" s="1" t="s">
        <v>4167</v>
      </c>
      <c r="L690" s="1" t="s">
        <v>4168</v>
      </c>
      <c r="M690" s="31" t="s">
        <v>4169</v>
      </c>
      <c r="N690" s="1" t="s">
        <v>4170</v>
      </c>
      <c r="O690" s="1" t="s">
        <v>4171</v>
      </c>
      <c r="P690" s="1" t="s">
        <v>4172</v>
      </c>
      <c r="Q690" s="1" t="s">
        <v>24</v>
      </c>
      <c r="R690" s="1" t="s">
        <v>112</v>
      </c>
      <c r="S690" s="1" t="s">
        <v>24</v>
      </c>
      <c r="T690" s="1" t="s">
        <v>24</v>
      </c>
      <c r="U690" s="1" t="s">
        <v>4173</v>
      </c>
      <c r="AB690" s="1">
        <f t="shared" si="33"/>
        <v>0</v>
      </c>
    </row>
    <row r="691" spans="1:28" x14ac:dyDescent="0.25">
      <c r="A691" s="31">
        <v>889</v>
      </c>
      <c r="B691" s="31" t="s">
        <v>339</v>
      </c>
      <c r="D691" s="1" t="s">
        <v>4174</v>
      </c>
      <c r="E691" s="1" t="s">
        <v>4175</v>
      </c>
      <c r="G691" s="1" t="s">
        <v>4176</v>
      </c>
      <c r="J691" s="1" t="s">
        <v>552</v>
      </c>
      <c r="K691" s="1" t="s">
        <v>4177</v>
      </c>
      <c r="L691" s="1" t="s">
        <v>4178</v>
      </c>
      <c r="M691" s="29" t="s">
        <v>555</v>
      </c>
      <c r="N691" s="1" t="s">
        <v>4179</v>
      </c>
      <c r="O691" s="1" t="s">
        <v>24</v>
      </c>
      <c r="P691" s="1" t="s">
        <v>4180</v>
      </c>
      <c r="Q691" s="1" t="s">
        <v>24</v>
      </c>
      <c r="R691" s="1" t="s">
        <v>24</v>
      </c>
      <c r="S691" s="1" t="s">
        <v>24</v>
      </c>
      <c r="T691" s="1" t="s">
        <v>24</v>
      </c>
      <c r="U691" s="1" t="s">
        <v>24</v>
      </c>
      <c r="AB691" s="1">
        <f t="shared" si="33"/>
        <v>0</v>
      </c>
    </row>
    <row r="692" spans="1:28" s="23" customFormat="1" x14ac:dyDescent="0.25">
      <c r="A692" s="30" t="s">
        <v>24</v>
      </c>
      <c r="B692" s="30" t="s">
        <v>22</v>
      </c>
      <c r="C692" s="30"/>
      <c r="D692" s="23" t="s">
        <v>4181</v>
      </c>
      <c r="E692" s="23" t="s">
        <v>24</v>
      </c>
      <c r="F692" s="23" t="s">
        <v>24</v>
      </c>
      <c r="G692" s="23" t="s">
        <v>24</v>
      </c>
      <c r="H692" s="23" t="s">
        <v>24</v>
      </c>
      <c r="I692" s="23" t="s">
        <v>24</v>
      </c>
      <c r="J692" s="23" t="s">
        <v>24</v>
      </c>
      <c r="K692" s="23" t="s">
        <v>24</v>
      </c>
      <c r="L692" s="23" t="s">
        <v>4182</v>
      </c>
      <c r="M692" s="49"/>
      <c r="N692" s="23" t="s">
        <v>24</v>
      </c>
      <c r="O692" s="23" t="s">
        <v>24</v>
      </c>
      <c r="P692" s="23" t="s">
        <v>24</v>
      </c>
      <c r="Q692" s="23" t="s">
        <v>24</v>
      </c>
      <c r="R692" s="23" t="s">
        <v>24</v>
      </c>
      <c r="S692" s="23" t="s">
        <v>24</v>
      </c>
      <c r="T692" s="23" t="s">
        <v>24</v>
      </c>
      <c r="U692" s="23" t="s">
        <v>24</v>
      </c>
    </row>
    <row r="693" spans="1:28" s="23" customFormat="1" x14ac:dyDescent="0.25">
      <c r="A693" s="30">
        <v>890</v>
      </c>
      <c r="B693" s="30" t="s">
        <v>22</v>
      </c>
      <c r="C693" s="30"/>
      <c r="D693" s="23" t="s">
        <v>4183</v>
      </c>
      <c r="E693" s="23" t="s">
        <v>4184</v>
      </c>
      <c r="F693" s="23" t="s">
        <v>24</v>
      </c>
      <c r="G693" s="23" t="s">
        <v>24</v>
      </c>
      <c r="H693" s="23" t="s">
        <v>24</v>
      </c>
      <c r="I693" s="23" t="s">
        <v>24</v>
      </c>
      <c r="J693" s="23" t="s">
        <v>24</v>
      </c>
      <c r="K693" s="23" t="s">
        <v>24</v>
      </c>
      <c r="L693" s="26"/>
      <c r="M693" s="49">
        <v>582</v>
      </c>
      <c r="N693" s="23" t="s">
        <v>4185</v>
      </c>
      <c r="O693" s="23" t="s">
        <v>24</v>
      </c>
      <c r="P693" s="23" t="s">
        <v>24</v>
      </c>
      <c r="Q693" s="23" t="s">
        <v>24</v>
      </c>
      <c r="R693" s="23" t="s">
        <v>24</v>
      </c>
      <c r="S693" s="23" t="s">
        <v>4186</v>
      </c>
      <c r="T693" s="23" t="s">
        <v>24</v>
      </c>
      <c r="U693" s="23" t="s">
        <v>24</v>
      </c>
      <c r="AB693" s="23">
        <f t="shared" ref="AB693:AB699" si="34">HYPERLINK(AA693,X693)</f>
        <v>0</v>
      </c>
    </row>
    <row r="694" spans="1:28" x14ac:dyDescent="0.25">
      <c r="A694" s="31">
        <v>891</v>
      </c>
      <c r="B694" s="31" t="s">
        <v>22</v>
      </c>
      <c r="D694" s="1" t="s">
        <v>4187</v>
      </c>
      <c r="E694" s="1" t="s">
        <v>4188</v>
      </c>
      <c r="F694" s="1" t="s">
        <v>24</v>
      </c>
      <c r="G694" s="1" t="s">
        <v>4189</v>
      </c>
      <c r="H694" s="63" t="s">
        <v>4190</v>
      </c>
      <c r="I694" s="1" t="s">
        <v>4191</v>
      </c>
      <c r="J694" s="1" t="s">
        <v>4192</v>
      </c>
      <c r="K694" s="1" t="s">
        <v>4193</v>
      </c>
      <c r="L694" s="1" t="s">
        <v>4194</v>
      </c>
      <c r="M694" s="29" t="s">
        <v>415</v>
      </c>
      <c r="N694" s="1" t="s">
        <v>4195</v>
      </c>
      <c r="O694" s="1" t="s">
        <v>24</v>
      </c>
      <c r="P694" s="1" t="s">
        <v>4196</v>
      </c>
      <c r="Q694" s="1" t="s">
        <v>24</v>
      </c>
      <c r="R694" s="1" t="s">
        <v>24</v>
      </c>
      <c r="S694" s="1" t="s">
        <v>24</v>
      </c>
      <c r="T694" s="1" t="s">
        <v>24</v>
      </c>
      <c r="U694" s="1" t="s">
        <v>4197</v>
      </c>
      <c r="AB694" s="1">
        <f t="shared" si="34"/>
        <v>0</v>
      </c>
    </row>
    <row r="695" spans="1:28" x14ac:dyDescent="0.25">
      <c r="A695" s="31">
        <v>892</v>
      </c>
      <c r="B695" s="31" t="s">
        <v>22</v>
      </c>
      <c r="D695" s="1" t="s">
        <v>4198</v>
      </c>
      <c r="E695" s="1" t="s">
        <v>24</v>
      </c>
      <c r="F695" s="1" t="s">
        <v>24</v>
      </c>
      <c r="G695" s="1" t="s">
        <v>24</v>
      </c>
      <c r="H695" s="1" t="s">
        <v>24</v>
      </c>
      <c r="I695" s="1" t="s">
        <v>1168</v>
      </c>
      <c r="J695" s="1" t="s">
        <v>24</v>
      </c>
      <c r="K695" s="1" t="s">
        <v>4199</v>
      </c>
      <c r="L695" s="1" t="s">
        <v>4200</v>
      </c>
      <c r="M695" s="29" t="s">
        <v>555</v>
      </c>
      <c r="N695" s="1" t="s">
        <v>4201</v>
      </c>
      <c r="O695" s="1" t="s">
        <v>24</v>
      </c>
      <c r="P695" s="1" t="s">
        <v>4202</v>
      </c>
      <c r="Q695" s="1" t="s">
        <v>24</v>
      </c>
      <c r="R695" s="1" t="s">
        <v>24</v>
      </c>
      <c r="S695" s="1" t="s">
        <v>24</v>
      </c>
      <c r="T695" s="1" t="s">
        <v>24</v>
      </c>
      <c r="U695" s="1" t="s">
        <v>24</v>
      </c>
      <c r="AB695" s="1">
        <f t="shared" si="34"/>
        <v>0</v>
      </c>
    </row>
    <row r="696" spans="1:28" x14ac:dyDescent="0.25">
      <c r="A696" s="31">
        <v>893</v>
      </c>
      <c r="B696" s="31" t="s">
        <v>22</v>
      </c>
      <c r="D696" s="1" t="s">
        <v>4203</v>
      </c>
      <c r="E696" s="1" t="s">
        <v>4204</v>
      </c>
      <c r="F696" s="1" t="s">
        <v>24</v>
      </c>
      <c r="G696" s="1" t="s">
        <v>4205</v>
      </c>
      <c r="H696" s="1" t="s">
        <v>4206</v>
      </c>
      <c r="I696" s="1" t="s">
        <v>4207</v>
      </c>
      <c r="J696" s="1" t="s">
        <v>1078</v>
      </c>
      <c r="K696" s="1" t="s">
        <v>4199</v>
      </c>
      <c r="L696" s="1" t="s">
        <v>4208</v>
      </c>
      <c r="M696" s="29">
        <v>527</v>
      </c>
      <c r="N696" s="1" t="s">
        <v>4209</v>
      </c>
      <c r="O696" s="1" t="s">
        <v>24</v>
      </c>
      <c r="P696" s="1" t="s">
        <v>24</v>
      </c>
      <c r="Q696" s="1" t="s">
        <v>24</v>
      </c>
      <c r="R696" s="1" t="s">
        <v>24</v>
      </c>
      <c r="S696" s="1" t="s">
        <v>24</v>
      </c>
      <c r="T696" s="1" t="s">
        <v>24</v>
      </c>
      <c r="U696" s="1" t="s">
        <v>4210</v>
      </c>
      <c r="AB696" s="1">
        <f t="shared" si="34"/>
        <v>0</v>
      </c>
    </row>
    <row r="697" spans="1:28" x14ac:dyDescent="0.25">
      <c r="A697" s="31">
        <v>894</v>
      </c>
      <c r="B697" s="31" t="s">
        <v>22</v>
      </c>
      <c r="D697" s="1" t="s">
        <v>4211</v>
      </c>
      <c r="E697" s="1" t="s">
        <v>24</v>
      </c>
      <c r="F697" s="23" t="s">
        <v>3286</v>
      </c>
      <c r="G697" s="1" t="s">
        <v>1508</v>
      </c>
      <c r="H697" s="1" t="s">
        <v>4206</v>
      </c>
      <c r="I697" s="1" t="s">
        <v>224</v>
      </c>
      <c r="J697" s="1" t="s">
        <v>24</v>
      </c>
      <c r="K697" s="1" t="s">
        <v>4212</v>
      </c>
      <c r="L697" s="1" t="s">
        <v>4213</v>
      </c>
      <c r="M697" s="29" t="s">
        <v>555</v>
      </c>
      <c r="N697" s="1" t="s">
        <v>4214</v>
      </c>
      <c r="O697" s="1" t="s">
        <v>24</v>
      </c>
      <c r="P697" s="1" t="s">
        <v>24</v>
      </c>
      <c r="Q697" s="1" t="s">
        <v>24</v>
      </c>
      <c r="R697" s="1" t="s">
        <v>24</v>
      </c>
      <c r="S697" s="1" t="s">
        <v>24</v>
      </c>
      <c r="T697" s="1" t="s">
        <v>24</v>
      </c>
      <c r="U697" s="1" t="s">
        <v>4215</v>
      </c>
      <c r="AB697" s="1">
        <f t="shared" si="34"/>
        <v>0</v>
      </c>
    </row>
    <row r="698" spans="1:28" x14ac:dyDescent="0.25">
      <c r="A698" s="31">
        <v>895</v>
      </c>
      <c r="B698" s="31" t="s">
        <v>22</v>
      </c>
      <c r="D698" s="1" t="s">
        <v>4216</v>
      </c>
      <c r="E698" s="1" t="s">
        <v>4217</v>
      </c>
      <c r="F698" s="1" t="s">
        <v>24</v>
      </c>
      <c r="G698" s="1" t="s">
        <v>24</v>
      </c>
      <c r="H698" s="1" t="s">
        <v>24</v>
      </c>
      <c r="I698" s="1" t="s">
        <v>24</v>
      </c>
      <c r="J698" s="1" t="s">
        <v>24</v>
      </c>
      <c r="K698" s="1" t="s">
        <v>4212</v>
      </c>
      <c r="L698" s="1" t="s">
        <v>4218</v>
      </c>
      <c r="M698" s="29">
        <v>527</v>
      </c>
      <c r="N698" s="1" t="s">
        <v>4219</v>
      </c>
      <c r="O698" s="1" t="s">
        <v>24</v>
      </c>
      <c r="P698" s="1" t="s">
        <v>24</v>
      </c>
      <c r="Q698" s="1" t="s">
        <v>24</v>
      </c>
      <c r="R698" s="1" t="s">
        <v>24</v>
      </c>
      <c r="S698" s="1" t="s">
        <v>24</v>
      </c>
      <c r="T698" s="1" t="s">
        <v>24</v>
      </c>
      <c r="U698" s="1" t="s">
        <v>1383</v>
      </c>
      <c r="AB698" s="1">
        <f t="shared" si="34"/>
        <v>0</v>
      </c>
    </row>
    <row r="699" spans="1:28" ht="13" customHeight="1" x14ac:dyDescent="0.25">
      <c r="A699" s="31">
        <v>896</v>
      </c>
      <c r="B699" s="31" t="s">
        <v>22</v>
      </c>
      <c r="D699" s="1" t="s">
        <v>4220</v>
      </c>
      <c r="E699" s="1" t="s">
        <v>24</v>
      </c>
      <c r="F699" s="1" t="s">
        <v>24</v>
      </c>
      <c r="G699" s="1" t="s">
        <v>1922</v>
      </c>
      <c r="H699" s="1" t="s">
        <v>4221</v>
      </c>
      <c r="I699" s="1" t="s">
        <v>233</v>
      </c>
      <c r="J699" s="1" t="s">
        <v>4065</v>
      </c>
      <c r="K699" s="1" t="s">
        <v>4222</v>
      </c>
      <c r="L699" s="1" t="s">
        <v>4223</v>
      </c>
      <c r="M699" s="29" t="s">
        <v>415</v>
      </c>
      <c r="N699" s="1" t="s">
        <v>4224</v>
      </c>
      <c r="O699" s="1" t="s">
        <v>24</v>
      </c>
      <c r="P699" s="1" t="s">
        <v>24</v>
      </c>
      <c r="Q699" s="1" t="s">
        <v>24</v>
      </c>
      <c r="R699" s="1" t="s">
        <v>24</v>
      </c>
      <c r="S699" s="1" t="s">
        <v>24</v>
      </c>
      <c r="T699" s="1" t="s">
        <v>24</v>
      </c>
      <c r="U699" s="1" t="s">
        <v>4225</v>
      </c>
      <c r="AB699" s="1">
        <f t="shared" si="34"/>
        <v>0</v>
      </c>
    </row>
    <row r="700" spans="1:28" s="23" customFormat="1" ht="13" customHeight="1" x14ac:dyDescent="0.25">
      <c r="A700" s="30" t="s">
        <v>24</v>
      </c>
      <c r="B700" s="30" t="s">
        <v>22</v>
      </c>
      <c r="C700" s="30"/>
      <c r="D700" s="23" t="s">
        <v>4226</v>
      </c>
      <c r="E700" s="23" t="s">
        <v>24</v>
      </c>
      <c r="F700" s="23" t="s">
        <v>24</v>
      </c>
      <c r="G700" s="23" t="s">
        <v>24</v>
      </c>
      <c r="H700" s="23" t="s">
        <v>24</v>
      </c>
      <c r="I700" s="23" t="s">
        <v>24</v>
      </c>
      <c r="J700" s="23" t="s">
        <v>24</v>
      </c>
      <c r="K700" s="23" t="s">
        <v>24</v>
      </c>
      <c r="L700" s="23" t="s">
        <v>4227</v>
      </c>
      <c r="M700" s="49">
        <v>527</v>
      </c>
      <c r="N700" s="23" t="s">
        <v>4228</v>
      </c>
      <c r="O700" s="23" t="s">
        <v>24</v>
      </c>
      <c r="P700" s="23" t="s">
        <v>4229</v>
      </c>
      <c r="Q700" s="23" t="s">
        <v>24</v>
      </c>
      <c r="R700" s="23" t="s">
        <v>24</v>
      </c>
      <c r="S700" s="23" t="s">
        <v>24</v>
      </c>
      <c r="T700" s="23" t="s">
        <v>24</v>
      </c>
      <c r="U700" s="23" t="s">
        <v>24</v>
      </c>
    </row>
    <row r="701" spans="1:28" ht="13" x14ac:dyDescent="0.3">
      <c r="A701" s="31">
        <v>897</v>
      </c>
      <c r="B701" s="31" t="s">
        <v>22</v>
      </c>
      <c r="D701" s="1" t="s">
        <v>4230</v>
      </c>
      <c r="E701" s="1" t="s">
        <v>24</v>
      </c>
      <c r="F701" s="1" t="s">
        <v>4231</v>
      </c>
      <c r="G701" s="1" t="s">
        <v>2694</v>
      </c>
      <c r="H701" s="63" t="s">
        <v>4232</v>
      </c>
      <c r="I701" s="1" t="s">
        <v>4233</v>
      </c>
      <c r="J701" s="1" t="s">
        <v>4192</v>
      </c>
      <c r="K701" s="1" t="s">
        <v>4234</v>
      </c>
      <c r="L701" s="1" t="s">
        <v>4235</v>
      </c>
      <c r="M701" s="29" t="s">
        <v>794</v>
      </c>
      <c r="N701" s="1" t="s">
        <v>4236</v>
      </c>
      <c r="O701" s="1" t="s">
        <v>24</v>
      </c>
      <c r="P701" t="s">
        <v>4237</v>
      </c>
      <c r="Q701" s="1" t="s">
        <v>24</v>
      </c>
      <c r="R701" s="1" t="s">
        <v>4238</v>
      </c>
      <c r="S701" s="1" t="s">
        <v>24</v>
      </c>
      <c r="T701" s="1" t="s">
        <v>24</v>
      </c>
      <c r="U701" s="1" t="s">
        <v>24</v>
      </c>
      <c r="AB701" s="1">
        <f>HYPERLINK(AA701,X701)</f>
        <v>0</v>
      </c>
    </row>
    <row r="702" spans="1:28" x14ac:dyDescent="0.25">
      <c r="A702" s="31">
        <v>898</v>
      </c>
      <c r="B702" s="31" t="s">
        <v>22</v>
      </c>
      <c r="D702" s="1" t="s">
        <v>4239</v>
      </c>
      <c r="E702" s="1" t="s">
        <v>24</v>
      </c>
      <c r="F702" s="1" t="s">
        <v>24</v>
      </c>
      <c r="G702" s="1" t="s">
        <v>24</v>
      </c>
      <c r="H702" s="1" t="s">
        <v>24</v>
      </c>
      <c r="I702" s="1" t="s">
        <v>70</v>
      </c>
      <c r="J702" s="1" t="s">
        <v>24</v>
      </c>
      <c r="K702" t="s">
        <v>4240</v>
      </c>
      <c r="L702" s="1" t="s">
        <v>4241</v>
      </c>
      <c r="M702" s="29">
        <v>361</v>
      </c>
      <c r="N702" s="1" t="s">
        <v>4242</v>
      </c>
      <c r="O702" s="1" t="s">
        <v>24</v>
      </c>
      <c r="P702" s="1" t="s">
        <v>24</v>
      </c>
      <c r="Q702" s="1" t="s">
        <v>24</v>
      </c>
      <c r="R702" s="1" t="s">
        <v>24</v>
      </c>
      <c r="S702" s="1" t="s">
        <v>24</v>
      </c>
      <c r="T702" s="1" t="s">
        <v>24</v>
      </c>
      <c r="U702" s="1" t="s">
        <v>24</v>
      </c>
    </row>
    <row r="703" spans="1:28" x14ac:dyDescent="0.25">
      <c r="A703" s="31" t="s">
        <v>24</v>
      </c>
      <c r="B703" s="31" t="s">
        <v>22</v>
      </c>
      <c r="D703" s="1" t="s">
        <v>4243</v>
      </c>
      <c r="E703" s="1" t="s">
        <v>24</v>
      </c>
      <c r="F703" s="1" t="s">
        <v>24</v>
      </c>
      <c r="G703" s="1" t="s">
        <v>2694</v>
      </c>
      <c r="H703" s="1" t="s">
        <v>24</v>
      </c>
      <c r="I703" s="1" t="s">
        <v>24</v>
      </c>
      <c r="J703" s="1" t="s">
        <v>4192</v>
      </c>
      <c r="K703" s="1" t="s">
        <v>24</v>
      </c>
      <c r="L703" s="1" t="s">
        <v>24</v>
      </c>
      <c r="M703" s="29">
        <v>408</v>
      </c>
      <c r="N703" s="1" t="s">
        <v>4244</v>
      </c>
      <c r="O703" s="1" t="s">
        <v>24</v>
      </c>
      <c r="P703" s="1" t="s">
        <v>24</v>
      </c>
      <c r="Q703" s="1" t="s">
        <v>24</v>
      </c>
      <c r="R703" s="1" t="s">
        <v>24</v>
      </c>
      <c r="S703" s="1" t="s">
        <v>24</v>
      </c>
      <c r="T703" s="1" t="s">
        <v>24</v>
      </c>
      <c r="U703" s="1" t="s">
        <v>1383</v>
      </c>
      <c r="AB703" s="1">
        <f>HYPERLINK(AA703,X703)</f>
        <v>0</v>
      </c>
    </row>
    <row r="704" spans="1:28" x14ac:dyDescent="0.25">
      <c r="A704" s="31" t="s">
        <v>4245</v>
      </c>
      <c r="B704" s="31" t="s">
        <v>22</v>
      </c>
      <c r="D704" s="1" t="s">
        <v>4246</v>
      </c>
      <c r="E704" s="1" t="s">
        <v>4247</v>
      </c>
      <c r="F704" s="10" t="s">
        <v>4248</v>
      </c>
      <c r="G704" s="1" t="s">
        <v>4249</v>
      </c>
      <c r="H704" s="1" t="s">
        <v>4250</v>
      </c>
      <c r="I704" s="1" t="s">
        <v>1584</v>
      </c>
      <c r="J704" s="1" t="s">
        <v>4251</v>
      </c>
      <c r="K704" s="1" t="s">
        <v>4252</v>
      </c>
      <c r="L704" s="1" t="s">
        <v>4253</v>
      </c>
      <c r="M704" s="29" t="s">
        <v>555</v>
      </c>
      <c r="N704" s="1" t="s">
        <v>4254</v>
      </c>
      <c r="O704" s="1" t="s">
        <v>24</v>
      </c>
      <c r="P704" s="23" t="s">
        <v>4255</v>
      </c>
      <c r="Q704" s="1" t="s">
        <v>24</v>
      </c>
      <c r="R704" s="23" t="s">
        <v>4256</v>
      </c>
      <c r="T704" s="23" t="s">
        <v>4257</v>
      </c>
      <c r="U704" s="1" t="s">
        <v>4258</v>
      </c>
      <c r="AB704" s="1">
        <f>HYPERLINK(AA704,X704)</f>
        <v>0</v>
      </c>
    </row>
    <row r="705" spans="1:28" s="23" customFormat="1" x14ac:dyDescent="0.25">
      <c r="A705" s="30" t="s">
        <v>24</v>
      </c>
      <c r="B705" s="30" t="s">
        <v>22</v>
      </c>
      <c r="C705" s="30"/>
      <c r="D705" s="23" t="s">
        <v>4259</v>
      </c>
      <c r="E705" s="23" t="s">
        <v>24</v>
      </c>
      <c r="F705" s="23" t="s">
        <v>4260</v>
      </c>
      <c r="G705" s="23" t="s">
        <v>24</v>
      </c>
      <c r="H705" s="23" t="s">
        <v>4261</v>
      </c>
      <c r="I705" s="23" t="s">
        <v>24</v>
      </c>
      <c r="J705" s="23" t="s">
        <v>24</v>
      </c>
      <c r="K705" s="23" t="s">
        <v>24</v>
      </c>
      <c r="L705" s="23" t="s">
        <v>4262</v>
      </c>
      <c r="M705" s="49">
        <v>408</v>
      </c>
      <c r="N705" s="23" t="s">
        <v>4263</v>
      </c>
      <c r="O705" s="23" t="s">
        <v>24</v>
      </c>
      <c r="P705" s="23" t="s">
        <v>24</v>
      </c>
      <c r="Q705" s="23" t="s">
        <v>24</v>
      </c>
      <c r="R705" s="23" t="s">
        <v>24</v>
      </c>
      <c r="S705" s="23" t="s">
        <v>24</v>
      </c>
      <c r="T705" s="23" t="s">
        <v>24</v>
      </c>
      <c r="U705" s="23" t="s">
        <v>4264</v>
      </c>
    </row>
    <row r="706" spans="1:28" ht="13" x14ac:dyDescent="0.25">
      <c r="A706" s="31" t="s">
        <v>4265</v>
      </c>
      <c r="B706" s="31" t="s">
        <v>22</v>
      </c>
      <c r="D706" s="12" t="s">
        <v>4266</v>
      </c>
      <c r="E706" s="12" t="s">
        <v>4267</v>
      </c>
      <c r="F706" s="12" t="s">
        <v>3286</v>
      </c>
      <c r="G706" s="1" t="s">
        <v>4268</v>
      </c>
      <c r="I706" s="1" t="s">
        <v>1584</v>
      </c>
      <c r="J706" s="1" t="s">
        <v>4192</v>
      </c>
      <c r="K706" s="1" t="s">
        <v>4269</v>
      </c>
      <c r="L706" t="s">
        <v>4270</v>
      </c>
      <c r="M706" s="29" t="s">
        <v>555</v>
      </c>
      <c r="N706" s="1" t="s">
        <v>4271</v>
      </c>
      <c r="O706" s="1" t="s">
        <v>24</v>
      </c>
      <c r="P706" s="1" t="s">
        <v>24</v>
      </c>
      <c r="Q706" s="1" t="s">
        <v>24</v>
      </c>
      <c r="R706" s="1" t="s">
        <v>24</v>
      </c>
      <c r="S706" s="1" t="s">
        <v>24</v>
      </c>
      <c r="T706" s="1" t="s">
        <v>24</v>
      </c>
      <c r="U706" s="1" t="s">
        <v>24</v>
      </c>
      <c r="AB706" s="1">
        <f>HYPERLINK(AA706,X706)</f>
        <v>0</v>
      </c>
    </row>
    <row r="707" spans="1:28" s="15" customFormat="1" x14ac:dyDescent="0.25">
      <c r="A707" s="82" t="s">
        <v>24</v>
      </c>
      <c r="B707" s="82" t="s">
        <v>22</v>
      </c>
      <c r="C707" s="82"/>
      <c r="D707" s="15" t="s">
        <v>4272</v>
      </c>
      <c r="E707" s="15" t="s">
        <v>4273</v>
      </c>
      <c r="G707" s="15" t="s">
        <v>4274</v>
      </c>
      <c r="H707" s="15" t="s">
        <v>24</v>
      </c>
      <c r="I707" s="15" t="s">
        <v>24</v>
      </c>
      <c r="J707" s="15" t="s">
        <v>24</v>
      </c>
      <c r="K707" s="15" t="s">
        <v>24</v>
      </c>
      <c r="L707" s="15" t="s">
        <v>24</v>
      </c>
      <c r="M707" s="83" t="s">
        <v>24</v>
      </c>
      <c r="N707" s="15" t="s">
        <v>24</v>
      </c>
      <c r="O707" s="15" t="s">
        <v>24</v>
      </c>
      <c r="P707" s="15" t="s">
        <v>24</v>
      </c>
      <c r="Q707" s="15" t="s">
        <v>24</v>
      </c>
      <c r="R707" s="15" t="s">
        <v>24</v>
      </c>
      <c r="S707" s="15" t="s">
        <v>24</v>
      </c>
      <c r="T707" s="15" t="s">
        <v>24</v>
      </c>
      <c r="U707" s="15" t="s">
        <v>24</v>
      </c>
      <c r="AB707" s="15">
        <f>HYPERLINK(AA707,X707)</f>
        <v>0</v>
      </c>
    </row>
    <row r="708" spans="1:28" x14ac:dyDescent="0.25">
      <c r="A708" s="31">
        <v>904</v>
      </c>
      <c r="B708" s="31" t="s">
        <v>22</v>
      </c>
      <c r="D708" s="1" t="s">
        <v>4275</v>
      </c>
      <c r="E708" s="1" t="s">
        <v>24</v>
      </c>
      <c r="F708" s="1" t="s">
        <v>24</v>
      </c>
      <c r="G708" s="1" t="s">
        <v>24</v>
      </c>
      <c r="H708" s="1" t="s">
        <v>24</v>
      </c>
      <c r="I708" s="1" t="s">
        <v>36</v>
      </c>
      <c r="J708" s="1" t="s">
        <v>24</v>
      </c>
      <c r="K708" s="1" t="s">
        <v>4269</v>
      </c>
      <c r="L708" s="1" t="s">
        <v>24</v>
      </c>
      <c r="M708" s="29">
        <v>530</v>
      </c>
      <c r="N708" s="1" t="s">
        <v>4276</v>
      </c>
      <c r="O708" s="1" t="s">
        <v>24</v>
      </c>
      <c r="P708" s="1" t="s">
        <v>24</v>
      </c>
      <c r="Q708" s="1" t="s">
        <v>24</v>
      </c>
      <c r="R708" s="1" t="s">
        <v>24</v>
      </c>
      <c r="S708" s="1" t="s">
        <v>24</v>
      </c>
      <c r="T708" s="1" t="s">
        <v>24</v>
      </c>
      <c r="U708" s="1" t="s">
        <v>1383</v>
      </c>
      <c r="AB708" s="1">
        <f>HYPERLINK(AA708,X708)</f>
        <v>0</v>
      </c>
    </row>
    <row r="709" spans="1:28" s="23" customFormat="1" ht="13" x14ac:dyDescent="0.25">
      <c r="A709" s="30" t="s">
        <v>24</v>
      </c>
      <c r="B709" s="30" t="s">
        <v>24</v>
      </c>
      <c r="C709" s="30"/>
      <c r="D709" s="23" t="s">
        <v>4277</v>
      </c>
      <c r="E709" s="25" t="s">
        <v>4278</v>
      </c>
      <c r="F709" s="23" t="s">
        <v>4279</v>
      </c>
      <c r="G709" s="23" t="s">
        <v>24</v>
      </c>
      <c r="H709" s="23" t="s">
        <v>24</v>
      </c>
      <c r="I709" s="23" t="s">
        <v>24</v>
      </c>
      <c r="J709" s="23" t="s">
        <v>24</v>
      </c>
      <c r="K709" s="23" t="s">
        <v>24</v>
      </c>
      <c r="L709" s="23" t="s">
        <v>4280</v>
      </c>
      <c r="M709" s="49" t="s">
        <v>737</v>
      </c>
      <c r="N709" s="23" t="s">
        <v>4280</v>
      </c>
      <c r="O709" s="23" t="s">
        <v>24</v>
      </c>
      <c r="P709" s="23" t="s">
        <v>24</v>
      </c>
      <c r="Q709" s="23" t="s">
        <v>24</v>
      </c>
      <c r="R709" s="23" t="s">
        <v>1068</v>
      </c>
      <c r="S709" s="23" t="s">
        <v>24</v>
      </c>
      <c r="T709" s="23" t="s">
        <v>24</v>
      </c>
      <c r="U709" s="23" t="s">
        <v>24</v>
      </c>
    </row>
    <row r="710" spans="1:28" x14ac:dyDescent="0.25">
      <c r="A710" s="31" t="s">
        <v>4281</v>
      </c>
      <c r="B710" s="31" t="s">
        <v>22</v>
      </c>
      <c r="D710" s="1" t="s">
        <v>4282</v>
      </c>
      <c r="E710" s="1" t="s">
        <v>4283</v>
      </c>
      <c r="F710" s="1" t="s">
        <v>24</v>
      </c>
      <c r="G710" s="1" t="s">
        <v>4284</v>
      </c>
      <c r="H710" s="1" t="s">
        <v>24</v>
      </c>
      <c r="I710" s="23" t="s">
        <v>70</v>
      </c>
      <c r="J710" s="1" t="s">
        <v>3851</v>
      </c>
      <c r="K710" s="1" t="s">
        <v>4285</v>
      </c>
      <c r="L710" t="s">
        <v>4286</v>
      </c>
      <c r="M710" s="29" t="s">
        <v>555</v>
      </c>
      <c r="N710" s="1" t="s">
        <v>4287</v>
      </c>
      <c r="O710" s="1" t="s">
        <v>24</v>
      </c>
      <c r="P710" s="1" t="s">
        <v>24</v>
      </c>
      <c r="Q710" s="1" t="s">
        <v>24</v>
      </c>
      <c r="R710" s="1" t="s">
        <v>24</v>
      </c>
      <c r="S710" s="1" t="s">
        <v>24</v>
      </c>
      <c r="T710" s="1" t="s">
        <v>24</v>
      </c>
      <c r="U710" s="1" t="s">
        <v>4288</v>
      </c>
      <c r="AB710" s="1">
        <f t="shared" ref="AB710:AB715" si="35">HYPERLINK(AA710,X710)</f>
        <v>0</v>
      </c>
    </row>
    <row r="711" spans="1:28" x14ac:dyDescent="0.25">
      <c r="A711" s="31">
        <v>906</v>
      </c>
      <c r="B711" s="31" t="s">
        <v>22</v>
      </c>
      <c r="D711" s="1" t="s">
        <v>4289</v>
      </c>
      <c r="E711" s="1" t="s">
        <v>24</v>
      </c>
      <c r="F711" s="1" t="s">
        <v>1190</v>
      </c>
      <c r="G711" s="1" t="s">
        <v>4290</v>
      </c>
      <c r="H711" s="1" t="s">
        <v>4291</v>
      </c>
      <c r="I711" s="1" t="s">
        <v>1584</v>
      </c>
      <c r="J711" s="1" t="s">
        <v>4292</v>
      </c>
      <c r="K711" s="1" t="s">
        <v>4293</v>
      </c>
      <c r="L711" s="1" t="s">
        <v>24</v>
      </c>
      <c r="M711" s="29" t="s">
        <v>555</v>
      </c>
      <c r="N711" s="1" t="s">
        <v>4294</v>
      </c>
      <c r="O711" s="1" t="s">
        <v>24</v>
      </c>
      <c r="P711" s="1" t="s">
        <v>24</v>
      </c>
      <c r="Q711" s="1" t="s">
        <v>24</v>
      </c>
      <c r="R711" s="1" t="s">
        <v>24</v>
      </c>
      <c r="S711" s="1" t="s">
        <v>279</v>
      </c>
      <c r="T711" s="1" t="s">
        <v>24</v>
      </c>
      <c r="U711" s="1" t="s">
        <v>24</v>
      </c>
      <c r="AB711" s="1">
        <f t="shared" si="35"/>
        <v>0</v>
      </c>
    </row>
    <row r="712" spans="1:28" x14ac:dyDescent="0.25">
      <c r="A712" s="31">
        <v>907</v>
      </c>
      <c r="B712" s="31" t="s">
        <v>22</v>
      </c>
      <c r="D712" s="1" t="s">
        <v>4295</v>
      </c>
      <c r="E712" s="1" t="s">
        <v>24</v>
      </c>
      <c r="F712" s="1" t="s">
        <v>24</v>
      </c>
      <c r="G712" s="1" t="s">
        <v>24</v>
      </c>
      <c r="H712" s="1" t="s">
        <v>4296</v>
      </c>
      <c r="I712" s="1" t="s">
        <v>190</v>
      </c>
      <c r="J712" s="1" t="s">
        <v>24</v>
      </c>
      <c r="K712" s="1" t="s">
        <v>4297</v>
      </c>
      <c r="L712" s="1" t="s">
        <v>4298</v>
      </c>
      <c r="M712" s="29" t="s">
        <v>555</v>
      </c>
      <c r="N712" s="1" t="s">
        <v>4299</v>
      </c>
      <c r="O712" s="1" t="s">
        <v>24</v>
      </c>
      <c r="P712" s="1" t="s">
        <v>24</v>
      </c>
      <c r="Q712" s="1" t="s">
        <v>24</v>
      </c>
      <c r="R712" s="1" t="s">
        <v>24</v>
      </c>
      <c r="S712" s="1" t="s">
        <v>24</v>
      </c>
      <c r="T712" s="1" t="s">
        <v>24</v>
      </c>
      <c r="U712" s="1" t="s">
        <v>4300</v>
      </c>
      <c r="AB712" s="1">
        <f t="shared" si="35"/>
        <v>0</v>
      </c>
    </row>
    <row r="713" spans="1:28" s="39" customFormat="1" x14ac:dyDescent="0.25">
      <c r="A713" s="84" t="s">
        <v>4301</v>
      </c>
      <c r="B713" s="84" t="s">
        <v>22</v>
      </c>
      <c r="C713" s="84"/>
      <c r="D713" s="39" t="s">
        <v>4302</v>
      </c>
      <c r="E713" s="85" t="s">
        <v>1152</v>
      </c>
      <c r="G713" s="39" t="s">
        <v>4303</v>
      </c>
      <c r="I713" s="39" t="s">
        <v>4304</v>
      </c>
      <c r="J713" s="39" t="s">
        <v>135</v>
      </c>
      <c r="K713" s="39" t="s">
        <v>4297</v>
      </c>
      <c r="L713" s="39" t="s">
        <v>4305</v>
      </c>
      <c r="M713" s="86" t="s">
        <v>1073</v>
      </c>
      <c r="N713" s="39" t="s">
        <v>4306</v>
      </c>
      <c r="O713" s="39" t="s">
        <v>24</v>
      </c>
      <c r="P713" s="39" t="s">
        <v>4307</v>
      </c>
      <c r="Q713" s="39" t="s">
        <v>24</v>
      </c>
      <c r="R713" s="39" t="s">
        <v>24</v>
      </c>
      <c r="S713" s="39" t="s">
        <v>24</v>
      </c>
      <c r="T713" s="39" t="s">
        <v>24</v>
      </c>
      <c r="U713" s="39" t="s">
        <v>24</v>
      </c>
      <c r="AB713" s="39">
        <f t="shared" si="35"/>
        <v>0</v>
      </c>
    </row>
    <row r="714" spans="1:28" x14ac:dyDescent="0.25">
      <c r="A714" s="31">
        <v>909</v>
      </c>
      <c r="B714" s="31" t="s">
        <v>22</v>
      </c>
      <c r="D714" s="56" t="s">
        <v>4308</v>
      </c>
      <c r="E714" s="56" t="s">
        <v>4309</v>
      </c>
      <c r="F714" s="1" t="s">
        <v>4310</v>
      </c>
      <c r="G714" s="1" t="s">
        <v>1922</v>
      </c>
      <c r="H714" s="1" t="s">
        <v>24</v>
      </c>
      <c r="I714" s="1" t="s">
        <v>224</v>
      </c>
      <c r="J714" s="1" t="s">
        <v>4311</v>
      </c>
      <c r="K714" s="1" t="s">
        <v>4312</v>
      </c>
      <c r="L714" s="1" t="s">
        <v>4313</v>
      </c>
      <c r="M714" s="29" t="s">
        <v>555</v>
      </c>
      <c r="N714" s="1" t="s">
        <v>4314</v>
      </c>
      <c r="O714" s="1" t="s">
        <v>24</v>
      </c>
      <c r="P714" s="1" t="s">
        <v>4315</v>
      </c>
      <c r="Q714" s="1" t="s">
        <v>4316</v>
      </c>
      <c r="S714" s="1" t="s">
        <v>24</v>
      </c>
      <c r="T714" s="1" t="s">
        <v>24</v>
      </c>
      <c r="U714" s="1" t="s">
        <v>4317</v>
      </c>
      <c r="AB714" s="1">
        <f t="shared" si="35"/>
        <v>0</v>
      </c>
    </row>
    <row r="715" spans="1:28" x14ac:dyDescent="0.25">
      <c r="A715" s="31">
        <v>910</v>
      </c>
      <c r="B715" s="31" t="s">
        <v>22</v>
      </c>
      <c r="D715" s="56" t="s">
        <v>4318</v>
      </c>
      <c r="E715" s="87" t="s">
        <v>4319</v>
      </c>
      <c r="F715" s="1" t="s">
        <v>4310</v>
      </c>
      <c r="G715" s="1" t="s">
        <v>4320</v>
      </c>
      <c r="I715" s="1" t="s">
        <v>233</v>
      </c>
      <c r="J715" s="1" t="s">
        <v>24</v>
      </c>
      <c r="K715" s="1" t="s">
        <v>4321</v>
      </c>
      <c r="L715" s="1" t="s">
        <v>4322</v>
      </c>
      <c r="M715" s="29" t="s">
        <v>555</v>
      </c>
      <c r="N715" s="10" t="s">
        <v>4323</v>
      </c>
      <c r="O715" s="1" t="s">
        <v>24</v>
      </c>
      <c r="P715" s="1" t="s">
        <v>4324</v>
      </c>
      <c r="Q715" s="1" t="s">
        <v>4325</v>
      </c>
      <c r="R715" s="1" t="s">
        <v>195</v>
      </c>
      <c r="S715" s="1" t="s">
        <v>24</v>
      </c>
      <c r="T715" s="1" t="s">
        <v>24</v>
      </c>
      <c r="U715" s="1" t="s">
        <v>4326</v>
      </c>
      <c r="AB715" s="1">
        <f t="shared" si="35"/>
        <v>0</v>
      </c>
    </row>
    <row r="716" spans="1:28" x14ac:dyDescent="0.25">
      <c r="A716" s="31" t="s">
        <v>24</v>
      </c>
      <c r="B716" s="31" t="s">
        <v>22</v>
      </c>
      <c r="D716" s="56" t="s">
        <v>4327</v>
      </c>
      <c r="E716" s="87" t="s">
        <v>4328</v>
      </c>
      <c r="F716" s="1" t="s">
        <v>3286</v>
      </c>
      <c r="G716" s="1" t="s">
        <v>4329</v>
      </c>
      <c r="H716" s="1" t="s">
        <v>24</v>
      </c>
      <c r="I716" s="1" t="s">
        <v>29</v>
      </c>
      <c r="J716" s="1" t="s">
        <v>4311</v>
      </c>
      <c r="K716" s="1" t="s">
        <v>4330</v>
      </c>
      <c r="L716" s="1" t="s">
        <v>4331</v>
      </c>
      <c r="M716" s="29" t="s">
        <v>555</v>
      </c>
      <c r="N716" s="10" t="s">
        <v>4323</v>
      </c>
      <c r="O716" s="1" t="s">
        <v>24</v>
      </c>
      <c r="P716" s="1" t="s">
        <v>24</v>
      </c>
      <c r="Q716" s="1" t="s">
        <v>24</v>
      </c>
      <c r="R716" s="1" t="s">
        <v>24</v>
      </c>
      <c r="S716" s="1" t="s">
        <v>24</v>
      </c>
      <c r="T716" s="1" t="s">
        <v>24</v>
      </c>
      <c r="U716" s="1" t="s">
        <v>4317</v>
      </c>
    </row>
    <row r="717" spans="1:28" x14ac:dyDescent="0.25">
      <c r="A717" s="31" t="s">
        <v>4332</v>
      </c>
      <c r="B717" s="31" t="s">
        <v>22</v>
      </c>
      <c r="D717" s="1" t="s">
        <v>4333</v>
      </c>
      <c r="E717" s="1" t="s">
        <v>4334</v>
      </c>
      <c r="F717" s="1" t="s">
        <v>24</v>
      </c>
      <c r="G717" s="1" t="s">
        <v>24</v>
      </c>
      <c r="H717" s="1" t="s">
        <v>24</v>
      </c>
      <c r="I717" s="1" t="s">
        <v>24</v>
      </c>
      <c r="J717" s="1" t="s">
        <v>24</v>
      </c>
      <c r="K717" s="1" t="s">
        <v>4335</v>
      </c>
      <c r="L717" s="1" t="s">
        <v>4336</v>
      </c>
      <c r="M717" s="29" t="s">
        <v>4337</v>
      </c>
      <c r="N717" s="1" t="s">
        <v>4338</v>
      </c>
      <c r="O717" s="1" t="s">
        <v>24</v>
      </c>
      <c r="P717" s="1" t="s">
        <v>4339</v>
      </c>
      <c r="Q717" s="1" t="s">
        <v>24</v>
      </c>
      <c r="R717" s="1" t="s">
        <v>24</v>
      </c>
      <c r="S717" s="1" t="s">
        <v>24</v>
      </c>
      <c r="T717" s="1" t="s">
        <v>24</v>
      </c>
      <c r="U717" s="1" t="s">
        <v>4340</v>
      </c>
      <c r="AB717" s="1">
        <f t="shared" ref="AB717:AB733" si="36">HYPERLINK(AA717,X717)</f>
        <v>0</v>
      </c>
    </row>
    <row r="718" spans="1:28" x14ac:dyDescent="0.25">
      <c r="A718" s="31">
        <v>913</v>
      </c>
      <c r="B718" s="31" t="s">
        <v>22</v>
      </c>
      <c r="D718" s="1" t="s">
        <v>4341</v>
      </c>
      <c r="E718" s="1" t="s">
        <v>24</v>
      </c>
      <c r="F718" s="1" t="s">
        <v>24</v>
      </c>
      <c r="G718" s="1" t="s">
        <v>24</v>
      </c>
      <c r="H718" s="1" t="s">
        <v>24</v>
      </c>
      <c r="I718" s="23" t="s">
        <v>1162</v>
      </c>
      <c r="J718" s="1" t="s">
        <v>24</v>
      </c>
      <c r="K718" s="1" t="s">
        <v>4335</v>
      </c>
      <c r="L718" s="1" t="s">
        <v>4342</v>
      </c>
      <c r="M718" s="29" t="s">
        <v>4343</v>
      </c>
      <c r="N718" s="1" t="s">
        <v>4344</v>
      </c>
      <c r="O718" s="1" t="s">
        <v>24</v>
      </c>
      <c r="P718" s="1" t="s">
        <v>4345</v>
      </c>
      <c r="Q718" s="1" t="s">
        <v>24</v>
      </c>
      <c r="R718" s="1" t="s">
        <v>4346</v>
      </c>
      <c r="S718" s="1" t="s">
        <v>24</v>
      </c>
      <c r="T718" s="1" t="s">
        <v>24</v>
      </c>
      <c r="U718" s="1" t="s">
        <v>1383</v>
      </c>
      <c r="AB718" s="1">
        <f t="shared" si="36"/>
        <v>0</v>
      </c>
    </row>
    <row r="719" spans="1:28" x14ac:dyDescent="0.25">
      <c r="A719" s="31">
        <v>914</v>
      </c>
      <c r="B719" s="31" t="s">
        <v>22</v>
      </c>
      <c r="D719" s="1" t="s">
        <v>4347</v>
      </c>
      <c r="E719" s="1" t="s">
        <v>24</v>
      </c>
      <c r="F719" s="1" t="s">
        <v>24</v>
      </c>
      <c r="G719" s="1" t="s">
        <v>24</v>
      </c>
      <c r="H719" s="23" t="s">
        <v>4348</v>
      </c>
      <c r="I719" s="1" t="s">
        <v>24</v>
      </c>
      <c r="J719" s="1" t="s">
        <v>24</v>
      </c>
      <c r="K719" s="1" t="s">
        <v>4349</v>
      </c>
      <c r="L719" s="1" t="s">
        <v>4350</v>
      </c>
      <c r="M719" s="29" t="s">
        <v>555</v>
      </c>
      <c r="N719" s="1" t="s">
        <v>4351</v>
      </c>
      <c r="O719" s="1" t="s">
        <v>24</v>
      </c>
      <c r="P719" s="1" t="s">
        <v>4352</v>
      </c>
      <c r="Q719" s="1" t="s">
        <v>24</v>
      </c>
      <c r="R719" s="1" t="s">
        <v>24</v>
      </c>
      <c r="S719" s="1" t="s">
        <v>24</v>
      </c>
      <c r="T719" s="1" t="s">
        <v>24</v>
      </c>
      <c r="U719" s="1" t="s">
        <v>24</v>
      </c>
      <c r="AB719" s="1">
        <f t="shared" si="36"/>
        <v>0</v>
      </c>
    </row>
    <row r="720" spans="1:28" x14ac:dyDescent="0.25">
      <c r="A720" s="31">
        <v>915</v>
      </c>
      <c r="B720" s="31" t="s">
        <v>22</v>
      </c>
      <c r="D720" s="1" t="s">
        <v>4353</v>
      </c>
      <c r="E720" s="1" t="s">
        <v>4354</v>
      </c>
      <c r="F720" s="1" t="s">
        <v>24</v>
      </c>
      <c r="G720" s="1" t="s">
        <v>1922</v>
      </c>
      <c r="H720" s="1" t="s">
        <v>24</v>
      </c>
      <c r="I720" s="1" t="s">
        <v>224</v>
      </c>
      <c r="J720" s="1" t="s">
        <v>4251</v>
      </c>
      <c r="K720" s="1" t="s">
        <v>4355</v>
      </c>
      <c r="L720" s="1" t="s">
        <v>4356</v>
      </c>
      <c r="M720" s="29" t="s">
        <v>555</v>
      </c>
      <c r="N720" s="1" t="s">
        <v>4357</v>
      </c>
      <c r="O720" s="1" t="s">
        <v>24</v>
      </c>
      <c r="P720" s="1" t="s">
        <v>24</v>
      </c>
      <c r="Q720" s="1" t="s">
        <v>24</v>
      </c>
      <c r="R720" s="1" t="s">
        <v>24</v>
      </c>
      <c r="S720" s="1" t="s">
        <v>24</v>
      </c>
      <c r="T720" s="1" t="s">
        <v>24</v>
      </c>
      <c r="U720" s="1" t="s">
        <v>4358</v>
      </c>
      <c r="AB720" s="1">
        <f t="shared" si="36"/>
        <v>0</v>
      </c>
    </row>
    <row r="721" spans="1:28" x14ac:dyDescent="0.25">
      <c r="A721" s="31">
        <v>916</v>
      </c>
      <c r="B721" s="31" t="s">
        <v>22</v>
      </c>
      <c r="D721" s="1" t="s">
        <v>4359</v>
      </c>
      <c r="E721" s="1" t="s">
        <v>24</v>
      </c>
      <c r="F721" s="1" t="s">
        <v>24</v>
      </c>
      <c r="G721" s="1" t="s">
        <v>24</v>
      </c>
      <c r="H721" s="1" t="s">
        <v>24</v>
      </c>
      <c r="I721" s="1" t="s">
        <v>50</v>
      </c>
      <c r="J721" s="1" t="s">
        <v>24</v>
      </c>
      <c r="K721" s="1" t="s">
        <v>4360</v>
      </c>
      <c r="L721" s="1" t="s">
        <v>24</v>
      </c>
      <c r="M721" s="29">
        <v>694</v>
      </c>
      <c r="N721" s="1" t="s">
        <v>4361</v>
      </c>
      <c r="O721" s="1" t="s">
        <v>24</v>
      </c>
      <c r="P721" s="1" t="s">
        <v>24</v>
      </c>
      <c r="Q721" s="1" t="s">
        <v>24</v>
      </c>
      <c r="R721" s="1" t="s">
        <v>24</v>
      </c>
      <c r="S721" s="1" t="s">
        <v>24</v>
      </c>
      <c r="T721" s="1" t="s">
        <v>24</v>
      </c>
      <c r="U721" s="1" t="s">
        <v>24</v>
      </c>
      <c r="AB721" s="1">
        <f t="shared" si="36"/>
        <v>0</v>
      </c>
    </row>
    <row r="722" spans="1:28" x14ac:dyDescent="0.25">
      <c r="A722" s="31">
        <v>917</v>
      </c>
      <c r="B722" s="31" t="s">
        <v>22</v>
      </c>
      <c r="D722" s="1" t="s">
        <v>4362</v>
      </c>
      <c r="E722" s="1" t="s">
        <v>24</v>
      </c>
      <c r="F722" s="1" t="s">
        <v>24</v>
      </c>
      <c r="G722" s="1" t="s">
        <v>24</v>
      </c>
      <c r="H722" s="1" t="s">
        <v>24</v>
      </c>
      <c r="I722" s="1" t="s">
        <v>24</v>
      </c>
      <c r="J722" s="1" t="s">
        <v>24</v>
      </c>
      <c r="K722" s="1" t="s">
        <v>4360</v>
      </c>
      <c r="L722" s="23" t="s">
        <v>4363</v>
      </c>
      <c r="M722" s="29">
        <v>772</v>
      </c>
      <c r="N722" s="1" t="s">
        <v>4364</v>
      </c>
      <c r="O722" s="1" t="s">
        <v>24</v>
      </c>
      <c r="P722" s="1" t="s">
        <v>24</v>
      </c>
      <c r="Q722" s="1" t="s">
        <v>24</v>
      </c>
      <c r="R722" s="1" t="s">
        <v>24</v>
      </c>
      <c r="S722" s="1" t="s">
        <v>24</v>
      </c>
      <c r="T722" s="1" t="s">
        <v>24</v>
      </c>
      <c r="U722" s="1" t="s">
        <v>24</v>
      </c>
      <c r="AB722" s="1">
        <f t="shared" si="36"/>
        <v>0</v>
      </c>
    </row>
    <row r="723" spans="1:28" x14ac:dyDescent="0.25">
      <c r="A723" s="31">
        <v>918</v>
      </c>
      <c r="B723" s="31" t="s">
        <v>22</v>
      </c>
      <c r="D723" s="1" t="s">
        <v>4283</v>
      </c>
      <c r="E723" s="10" t="s">
        <v>4365</v>
      </c>
      <c r="F723" s="1" t="s">
        <v>24</v>
      </c>
      <c r="G723" s="1" t="s">
        <v>24</v>
      </c>
      <c r="H723" s="1" t="s">
        <v>24</v>
      </c>
      <c r="I723" s="1" t="s">
        <v>24</v>
      </c>
      <c r="J723" s="1" t="s">
        <v>24</v>
      </c>
      <c r="K723" s="1" t="s">
        <v>24</v>
      </c>
      <c r="L723" s="1" t="s">
        <v>24</v>
      </c>
      <c r="M723" s="29" t="s">
        <v>24</v>
      </c>
      <c r="N723" s="1" t="s">
        <v>24</v>
      </c>
      <c r="O723" s="1" t="s">
        <v>24</v>
      </c>
      <c r="P723" s="1" t="s">
        <v>24</v>
      </c>
      <c r="Q723" s="1" t="s">
        <v>24</v>
      </c>
      <c r="R723" s="1" t="s">
        <v>24</v>
      </c>
      <c r="S723" s="1" t="s">
        <v>24</v>
      </c>
      <c r="T723" s="1" t="s">
        <v>24</v>
      </c>
      <c r="U723" s="1" t="s">
        <v>24</v>
      </c>
      <c r="AB723" s="1">
        <f t="shared" si="36"/>
        <v>0</v>
      </c>
    </row>
    <row r="724" spans="1:28" x14ac:dyDescent="0.25">
      <c r="A724" s="31" t="s">
        <v>4366</v>
      </c>
      <c r="B724" s="31" t="s">
        <v>22</v>
      </c>
      <c r="D724" s="1" t="s">
        <v>4367</v>
      </c>
      <c r="E724" s="1" t="s">
        <v>4368</v>
      </c>
      <c r="G724" s="1" t="s">
        <v>4369</v>
      </c>
      <c r="H724" s="1" t="s">
        <v>4370</v>
      </c>
      <c r="I724" s="1" t="s">
        <v>24</v>
      </c>
      <c r="J724" s="1" t="s">
        <v>24</v>
      </c>
      <c r="K724" s="1" t="s">
        <v>4371</v>
      </c>
      <c r="L724" s="1" t="s">
        <v>4372</v>
      </c>
      <c r="M724" s="29" t="s">
        <v>572</v>
      </c>
      <c r="N724" s="1" t="s">
        <v>4373</v>
      </c>
      <c r="O724" s="1" t="s">
        <v>4374</v>
      </c>
      <c r="P724" s="1" t="s">
        <v>24</v>
      </c>
      <c r="Q724" s="1" t="s">
        <v>4375</v>
      </c>
      <c r="R724" s="1" t="s">
        <v>24</v>
      </c>
      <c r="S724" s="1" t="s">
        <v>24</v>
      </c>
      <c r="T724" s="1" t="s">
        <v>24</v>
      </c>
      <c r="U724" s="1" t="s">
        <v>4376</v>
      </c>
      <c r="AB724" s="1">
        <f t="shared" si="36"/>
        <v>0</v>
      </c>
    </row>
    <row r="725" spans="1:28" x14ac:dyDescent="0.25">
      <c r="A725" s="31">
        <v>921</v>
      </c>
      <c r="B725" s="31" t="s">
        <v>22</v>
      </c>
      <c r="D725" s="1" t="s">
        <v>4377</v>
      </c>
      <c r="E725" s="10" t="s">
        <v>4378</v>
      </c>
      <c r="F725" s="1" t="s">
        <v>24</v>
      </c>
      <c r="G725" s="1" t="s">
        <v>24</v>
      </c>
      <c r="H725" s="1" t="s">
        <v>24</v>
      </c>
      <c r="I725" s="1" t="s">
        <v>29</v>
      </c>
      <c r="J725" s="1" t="s">
        <v>24</v>
      </c>
      <c r="K725" s="1" t="s">
        <v>24</v>
      </c>
      <c r="L725" s="1" t="s">
        <v>24</v>
      </c>
      <c r="M725" s="29" t="s">
        <v>24</v>
      </c>
      <c r="N725" s="1" t="s">
        <v>24</v>
      </c>
      <c r="O725" s="1" t="s">
        <v>24</v>
      </c>
      <c r="P725" s="1" t="s">
        <v>24</v>
      </c>
      <c r="Q725" s="1" t="s">
        <v>24</v>
      </c>
      <c r="R725" s="1" t="s">
        <v>24</v>
      </c>
      <c r="S725" s="1" t="s">
        <v>24</v>
      </c>
      <c r="T725" s="1" t="s">
        <v>24</v>
      </c>
      <c r="U725" s="1" t="s">
        <v>24</v>
      </c>
      <c r="AB725" s="1">
        <f t="shared" si="36"/>
        <v>0</v>
      </c>
    </row>
    <row r="726" spans="1:28" x14ac:dyDescent="0.25">
      <c r="A726" s="31">
        <v>922</v>
      </c>
      <c r="B726" s="31" t="s">
        <v>22</v>
      </c>
      <c r="D726" s="1" t="s">
        <v>4379</v>
      </c>
      <c r="E726" s="1" t="s">
        <v>24</v>
      </c>
      <c r="F726" s="1" t="s">
        <v>24</v>
      </c>
      <c r="G726" s="1" t="s">
        <v>24</v>
      </c>
      <c r="H726" s="1" t="s">
        <v>4380</v>
      </c>
      <c r="I726" s="1" t="s">
        <v>70</v>
      </c>
      <c r="J726" s="1" t="s">
        <v>24</v>
      </c>
      <c r="K726" s="1" t="s">
        <v>4381</v>
      </c>
      <c r="L726" s="1" t="s">
        <v>4382</v>
      </c>
      <c r="M726" s="29">
        <v>647</v>
      </c>
      <c r="N726" s="1" t="s">
        <v>4383</v>
      </c>
      <c r="O726" s="1" t="s">
        <v>24</v>
      </c>
      <c r="P726" s="1" t="s">
        <v>24</v>
      </c>
      <c r="Q726" s="1" t="s">
        <v>24</v>
      </c>
      <c r="R726" s="1" t="s">
        <v>24</v>
      </c>
      <c r="S726" s="1" t="s">
        <v>24</v>
      </c>
      <c r="T726" s="1" t="s">
        <v>24</v>
      </c>
      <c r="U726" s="1" t="s">
        <v>24</v>
      </c>
      <c r="AB726" s="1">
        <f t="shared" si="36"/>
        <v>0</v>
      </c>
    </row>
    <row r="727" spans="1:28" s="55" customFormat="1" ht="13" x14ac:dyDescent="0.25">
      <c r="A727" s="159" t="s">
        <v>4384</v>
      </c>
      <c r="B727" s="159" t="s">
        <v>22</v>
      </c>
      <c r="C727" s="159"/>
      <c r="D727" s="55" t="s">
        <v>4385</v>
      </c>
      <c r="E727" s="55" t="s">
        <v>4386</v>
      </c>
      <c r="F727" s="55" t="s">
        <v>4387</v>
      </c>
      <c r="G727" s="55" t="s">
        <v>4369</v>
      </c>
      <c r="H727" s="55" t="s">
        <v>4370</v>
      </c>
      <c r="I727" s="55" t="s">
        <v>224</v>
      </c>
      <c r="J727" s="55" t="s">
        <v>24</v>
      </c>
      <c r="K727" s="55" t="s">
        <v>4388</v>
      </c>
      <c r="L727" s="55" t="s">
        <v>4389</v>
      </c>
      <c r="M727" s="160" t="s">
        <v>555</v>
      </c>
      <c r="N727" s="55" t="s">
        <v>4390</v>
      </c>
      <c r="O727" s="55" t="s">
        <v>4391</v>
      </c>
      <c r="P727" s="55" t="s">
        <v>4392</v>
      </c>
      <c r="Q727" s="55" t="s">
        <v>4375</v>
      </c>
      <c r="R727" s="55" t="s">
        <v>24</v>
      </c>
      <c r="S727" s="55" t="s">
        <v>24</v>
      </c>
      <c r="T727" s="55" t="s">
        <v>24</v>
      </c>
      <c r="U727" s="55" t="s">
        <v>4393</v>
      </c>
      <c r="AB727" s="55">
        <f t="shared" si="36"/>
        <v>0</v>
      </c>
    </row>
    <row r="728" spans="1:28" ht="13" x14ac:dyDescent="0.25">
      <c r="A728" s="31" t="s">
        <v>4394</v>
      </c>
      <c r="B728" s="31" t="s">
        <v>22</v>
      </c>
      <c r="D728" s="80" t="s">
        <v>4395</v>
      </c>
      <c r="E728" s="80" t="s">
        <v>4396</v>
      </c>
      <c r="F728" s="80" t="s">
        <v>4397</v>
      </c>
      <c r="G728" s="1" t="s">
        <v>4398</v>
      </c>
      <c r="H728" s="1" t="s">
        <v>24</v>
      </c>
      <c r="I728" s="1" t="s">
        <v>29</v>
      </c>
      <c r="J728" s="1" t="s">
        <v>4399</v>
      </c>
      <c r="K728" s="1" t="s">
        <v>4400</v>
      </c>
      <c r="L728" s="23" t="s">
        <v>4401</v>
      </c>
      <c r="M728" s="29">
        <v>530</v>
      </c>
      <c r="N728" s="1" t="s">
        <v>4402</v>
      </c>
      <c r="O728" s="1" t="s">
        <v>846</v>
      </c>
      <c r="P728" s="1" t="s">
        <v>24</v>
      </c>
      <c r="Q728" s="1" t="s">
        <v>4403</v>
      </c>
      <c r="R728" s="1" t="s">
        <v>112</v>
      </c>
      <c r="S728" s="1" t="s">
        <v>4404</v>
      </c>
      <c r="T728" s="1" t="s">
        <v>24</v>
      </c>
      <c r="U728" s="1" t="s">
        <v>24</v>
      </c>
      <c r="AB728" s="1">
        <f t="shared" si="36"/>
        <v>0</v>
      </c>
    </row>
    <row r="729" spans="1:28" ht="13" x14ac:dyDescent="0.25">
      <c r="A729" s="31" t="s">
        <v>4405</v>
      </c>
      <c r="B729" s="31" t="s">
        <v>22</v>
      </c>
      <c r="D729" s="80" t="s">
        <v>4406</v>
      </c>
      <c r="E729" s="80" t="s">
        <v>4407</v>
      </c>
      <c r="F729" s="80" t="s">
        <v>4397</v>
      </c>
      <c r="G729" s="1" t="s">
        <v>4398</v>
      </c>
      <c r="H729" s="1" t="s">
        <v>4408</v>
      </c>
      <c r="I729" s="1" t="s">
        <v>29</v>
      </c>
      <c r="J729" s="1" t="s">
        <v>4399</v>
      </c>
      <c r="K729" s="1" t="s">
        <v>4400</v>
      </c>
      <c r="L729" s="1" t="s">
        <v>4409</v>
      </c>
      <c r="M729" s="29" t="s">
        <v>555</v>
      </c>
      <c r="N729" s="1" t="s">
        <v>4410</v>
      </c>
      <c r="O729" s="1" t="s">
        <v>846</v>
      </c>
      <c r="P729" s="1" t="s">
        <v>4411</v>
      </c>
      <c r="Q729" s="1" t="s">
        <v>4403</v>
      </c>
      <c r="R729" s="1" t="s">
        <v>112</v>
      </c>
      <c r="S729" s="1" t="s">
        <v>4404</v>
      </c>
      <c r="T729" s="1" t="s">
        <v>24</v>
      </c>
      <c r="U729" s="1" t="s">
        <v>24</v>
      </c>
      <c r="AB729" s="1">
        <f t="shared" si="36"/>
        <v>0</v>
      </c>
    </row>
    <row r="730" spans="1:28" x14ac:dyDescent="0.25">
      <c r="A730" s="31">
        <v>931</v>
      </c>
      <c r="B730" s="31" t="s">
        <v>22</v>
      </c>
      <c r="D730" s="1" t="s">
        <v>4412</v>
      </c>
      <c r="E730" s="1" t="s">
        <v>24</v>
      </c>
      <c r="F730" s="1" t="s">
        <v>24</v>
      </c>
      <c r="G730" s="1" t="s">
        <v>24</v>
      </c>
      <c r="H730" s="1" t="s">
        <v>24</v>
      </c>
      <c r="I730" s="1" t="s">
        <v>190</v>
      </c>
      <c r="J730" s="1" t="s">
        <v>24</v>
      </c>
      <c r="K730" s="1" t="s">
        <v>4413</v>
      </c>
      <c r="L730" s="23" t="s">
        <v>4414</v>
      </c>
      <c r="M730" s="29">
        <v>449</v>
      </c>
      <c r="N730" s="1" t="s">
        <v>4415</v>
      </c>
      <c r="O730" s="1" t="s">
        <v>24</v>
      </c>
      <c r="P730" s="1" t="s">
        <v>24</v>
      </c>
      <c r="Q730" s="1" t="s">
        <v>24</v>
      </c>
      <c r="R730" s="1" t="s">
        <v>24</v>
      </c>
      <c r="S730" s="1" t="s">
        <v>24</v>
      </c>
      <c r="T730" s="1" t="s">
        <v>24</v>
      </c>
      <c r="U730" s="1" t="s">
        <v>24</v>
      </c>
      <c r="AB730" s="1">
        <f t="shared" si="36"/>
        <v>0</v>
      </c>
    </row>
    <row r="731" spans="1:28" x14ac:dyDescent="0.25">
      <c r="A731" s="31">
        <v>932</v>
      </c>
      <c r="B731" s="31" t="s">
        <v>22</v>
      </c>
      <c r="D731" s="1" t="s">
        <v>4416</v>
      </c>
      <c r="E731" s="1" t="s">
        <v>24</v>
      </c>
      <c r="F731" s="1" t="s">
        <v>24</v>
      </c>
      <c r="G731" s="1" t="s">
        <v>702</v>
      </c>
      <c r="H731" s="1" t="s">
        <v>4417</v>
      </c>
      <c r="I731" s="1" t="s">
        <v>50</v>
      </c>
      <c r="J731" s="1" t="s">
        <v>4418</v>
      </c>
      <c r="K731" s="1" t="s">
        <v>4413</v>
      </c>
      <c r="L731" s="1" t="s">
        <v>4419</v>
      </c>
      <c r="M731" s="29" t="s">
        <v>572</v>
      </c>
      <c r="N731" s="1" t="s">
        <v>4420</v>
      </c>
      <c r="O731" s="1" t="s">
        <v>24</v>
      </c>
      <c r="P731" s="1" t="s">
        <v>24</v>
      </c>
      <c r="Q731" s="1" t="s">
        <v>24</v>
      </c>
      <c r="R731" s="1" t="s">
        <v>24</v>
      </c>
      <c r="S731" s="1" t="s">
        <v>24</v>
      </c>
      <c r="T731" s="1" t="s">
        <v>24</v>
      </c>
      <c r="U731" s="1" t="s">
        <v>24</v>
      </c>
      <c r="AB731" s="1">
        <f t="shared" si="36"/>
        <v>0</v>
      </c>
    </row>
    <row r="732" spans="1:28" x14ac:dyDescent="0.25">
      <c r="A732" s="31">
        <v>933</v>
      </c>
      <c r="B732" s="31" t="s">
        <v>22</v>
      </c>
      <c r="D732" s="1" t="s">
        <v>4421</v>
      </c>
      <c r="E732" s="1" t="s">
        <v>24</v>
      </c>
      <c r="F732" s="1" t="s">
        <v>24</v>
      </c>
      <c r="G732" s="1" t="s">
        <v>24</v>
      </c>
      <c r="H732" s="1" t="s">
        <v>24</v>
      </c>
      <c r="I732" s="1" t="s">
        <v>24</v>
      </c>
      <c r="J732" s="1" t="s">
        <v>24</v>
      </c>
      <c r="K732" s="1" t="s">
        <v>4422</v>
      </c>
      <c r="L732" s="1" t="s">
        <v>24</v>
      </c>
      <c r="M732" s="29">
        <v>25</v>
      </c>
      <c r="N732" s="1" t="s">
        <v>4423</v>
      </c>
      <c r="O732" s="1" t="s">
        <v>24</v>
      </c>
      <c r="P732" s="1" t="s">
        <v>24</v>
      </c>
      <c r="Q732" s="1" t="s">
        <v>24</v>
      </c>
      <c r="R732" s="1" t="s">
        <v>24</v>
      </c>
      <c r="S732" s="1" t="s">
        <v>24</v>
      </c>
      <c r="T732" s="1" t="s">
        <v>24</v>
      </c>
      <c r="U732" s="1" t="s">
        <v>24</v>
      </c>
      <c r="AB732" s="1">
        <f t="shared" si="36"/>
        <v>0</v>
      </c>
    </row>
    <row r="733" spans="1:28" x14ac:dyDescent="0.25">
      <c r="A733" s="31">
        <v>934</v>
      </c>
      <c r="B733" s="31" t="s">
        <v>22</v>
      </c>
      <c r="D733" s="1" t="s">
        <v>4424</v>
      </c>
      <c r="E733" s="10" t="s">
        <v>4425</v>
      </c>
      <c r="F733" s="1" t="s">
        <v>24</v>
      </c>
      <c r="G733" s="1" t="s">
        <v>24</v>
      </c>
      <c r="H733" s="1" t="s">
        <v>24</v>
      </c>
      <c r="I733" s="1" t="s">
        <v>24</v>
      </c>
      <c r="J733" s="1" t="s">
        <v>24</v>
      </c>
      <c r="K733" s="1" t="s">
        <v>4422</v>
      </c>
      <c r="L733" s="1" t="s">
        <v>24</v>
      </c>
      <c r="M733" s="29">
        <v>738</v>
      </c>
      <c r="N733" s="1" t="s">
        <v>4426</v>
      </c>
      <c r="O733" s="1" t="s">
        <v>24</v>
      </c>
      <c r="P733" s="1" t="s">
        <v>4427</v>
      </c>
      <c r="Q733" s="1" t="s">
        <v>24</v>
      </c>
      <c r="R733" s="1" t="s">
        <v>24</v>
      </c>
      <c r="S733" s="1" t="s">
        <v>24</v>
      </c>
      <c r="T733" s="1" t="s">
        <v>24</v>
      </c>
      <c r="U733" s="1" t="s">
        <v>24</v>
      </c>
      <c r="AB733" s="1">
        <f t="shared" si="36"/>
        <v>0</v>
      </c>
    </row>
    <row r="734" spans="1:28" ht="13" x14ac:dyDescent="0.3">
      <c r="A734" s="31">
        <v>935</v>
      </c>
      <c r="B734" s="31" t="s">
        <v>22</v>
      </c>
      <c r="D734" s="1" t="s">
        <v>4428</v>
      </c>
      <c r="E734" s="10" t="s">
        <v>4429</v>
      </c>
      <c r="F734" s="1" t="s">
        <v>24</v>
      </c>
      <c r="G734" s="1" t="s">
        <v>24</v>
      </c>
      <c r="H734" s="1" t="s">
        <v>24</v>
      </c>
      <c r="I734" s="1" t="s">
        <v>70</v>
      </c>
      <c r="J734" s="1" t="s">
        <v>24</v>
      </c>
      <c r="K734" s="1" t="s">
        <v>24</v>
      </c>
      <c r="L734" s="1" t="s">
        <v>24</v>
      </c>
      <c r="M734" s="29" t="s">
        <v>24</v>
      </c>
      <c r="N734" s="1" t="s">
        <v>4430</v>
      </c>
      <c r="O734" s="1" t="s">
        <v>24</v>
      </c>
      <c r="P734" s="1" t="s">
        <v>24</v>
      </c>
      <c r="Q734" s="1" t="s">
        <v>24</v>
      </c>
      <c r="R734" s="1" t="s">
        <v>24</v>
      </c>
      <c r="S734" s="1" t="s">
        <v>24</v>
      </c>
      <c r="T734" s="1" t="s">
        <v>24</v>
      </c>
      <c r="U734" s="14" t="s">
        <v>24</v>
      </c>
    </row>
    <row r="735" spans="1:28" s="23" customFormat="1" ht="13" x14ac:dyDescent="0.3">
      <c r="A735" s="30" t="s">
        <v>24</v>
      </c>
      <c r="B735" s="30" t="s">
        <v>22</v>
      </c>
      <c r="C735" s="30"/>
      <c r="D735" s="23" t="s">
        <v>4431</v>
      </c>
      <c r="E735" s="25" t="s">
        <v>4432</v>
      </c>
      <c r="F735" s="23" t="s">
        <v>24</v>
      </c>
      <c r="G735" s="23" t="s">
        <v>4433</v>
      </c>
      <c r="H735" s="23" t="s">
        <v>24</v>
      </c>
      <c r="I735" s="23" t="s">
        <v>29</v>
      </c>
      <c r="J735" s="23" t="s">
        <v>24</v>
      </c>
      <c r="K735" s="23" t="s">
        <v>24</v>
      </c>
      <c r="L735" s="26" t="s">
        <v>4434</v>
      </c>
      <c r="M735" s="49" t="s">
        <v>555</v>
      </c>
      <c r="N735" s="23" t="s">
        <v>4435</v>
      </c>
      <c r="O735" s="23" t="s">
        <v>24</v>
      </c>
      <c r="P735" s="23" t="s">
        <v>2365</v>
      </c>
      <c r="Q735" s="23" t="s">
        <v>24</v>
      </c>
      <c r="R735" s="23" t="s">
        <v>4436</v>
      </c>
      <c r="S735" s="23" t="s">
        <v>24</v>
      </c>
      <c r="T735" s="23" t="s">
        <v>24</v>
      </c>
      <c r="U735" s="88" t="s">
        <v>24</v>
      </c>
    </row>
    <row r="736" spans="1:28" x14ac:dyDescent="0.25">
      <c r="A736" s="31" t="s">
        <v>24</v>
      </c>
      <c r="B736" s="31" t="s">
        <v>22</v>
      </c>
      <c r="D736" s="11" t="s">
        <v>4437</v>
      </c>
      <c r="E736" s="1" t="s">
        <v>4438</v>
      </c>
      <c r="F736" s="1" t="s">
        <v>24</v>
      </c>
      <c r="G736" s="1" t="s">
        <v>608</v>
      </c>
      <c r="H736" s="63" t="s">
        <v>4439</v>
      </c>
      <c r="I736" s="1" t="s">
        <v>4233</v>
      </c>
      <c r="J736" s="1" t="s">
        <v>4440</v>
      </c>
      <c r="K736" s="1" t="s">
        <v>4422</v>
      </c>
      <c r="L736" s="1" t="s">
        <v>24</v>
      </c>
      <c r="M736" s="29">
        <v>492</v>
      </c>
      <c r="N736" s="1" t="s">
        <v>4441</v>
      </c>
      <c r="O736" s="1" t="s">
        <v>24</v>
      </c>
      <c r="P736" s="1" t="s">
        <v>24</v>
      </c>
      <c r="Q736" s="1" t="s">
        <v>24</v>
      </c>
      <c r="R736" s="1" t="s">
        <v>24</v>
      </c>
      <c r="S736" s="1" t="s">
        <v>24</v>
      </c>
      <c r="T736" s="1" t="s">
        <v>24</v>
      </c>
      <c r="U736" s="1" t="s">
        <v>24</v>
      </c>
      <c r="AB736" s="1">
        <f t="shared" ref="AB736:AB763" si="37">HYPERLINK(AA736,X736)</f>
        <v>0</v>
      </c>
    </row>
    <row r="737" spans="1:28" x14ac:dyDescent="0.25">
      <c r="A737" s="31">
        <v>936</v>
      </c>
      <c r="B737" s="31" t="s">
        <v>22</v>
      </c>
      <c r="D737" s="1" t="s">
        <v>4442</v>
      </c>
      <c r="E737" s="1" t="s">
        <v>4443</v>
      </c>
      <c r="F737" s="1" t="s">
        <v>4444</v>
      </c>
      <c r="G737" s="1" t="s">
        <v>4445</v>
      </c>
      <c r="H737" s="1" t="s">
        <v>4446</v>
      </c>
      <c r="I737" s="1" t="s">
        <v>233</v>
      </c>
      <c r="J737" s="1" t="s">
        <v>4447</v>
      </c>
      <c r="K737" s="1" t="s">
        <v>4448</v>
      </c>
      <c r="L737" s="1" t="s">
        <v>4449</v>
      </c>
      <c r="M737" s="29" t="s">
        <v>555</v>
      </c>
      <c r="N737" s="1" t="s">
        <v>4450</v>
      </c>
      <c r="O737" s="1" t="s">
        <v>24</v>
      </c>
      <c r="P737" s="1" t="s">
        <v>24</v>
      </c>
      <c r="Q737" s="1" t="s">
        <v>24</v>
      </c>
      <c r="R737" s="1" t="s">
        <v>24</v>
      </c>
      <c r="S737" s="1" t="s">
        <v>24</v>
      </c>
      <c r="T737" s="1" t="s">
        <v>24</v>
      </c>
      <c r="U737" s="1" t="s">
        <v>24</v>
      </c>
      <c r="AB737" s="1">
        <f t="shared" si="37"/>
        <v>0</v>
      </c>
    </row>
    <row r="738" spans="1:28" ht="13" x14ac:dyDescent="0.25">
      <c r="A738" s="31">
        <v>937</v>
      </c>
      <c r="B738" s="31" t="s">
        <v>22</v>
      </c>
      <c r="D738" s="1" t="s">
        <v>4451</v>
      </c>
      <c r="E738" s="1" t="s">
        <v>24</v>
      </c>
      <c r="F738" s="1" t="s">
        <v>24</v>
      </c>
      <c r="G738" s="1" t="s">
        <v>24</v>
      </c>
      <c r="H738" s="1" t="s">
        <v>4452</v>
      </c>
      <c r="I738" s="1" t="s">
        <v>24</v>
      </c>
      <c r="J738" s="1" t="s">
        <v>24</v>
      </c>
      <c r="K738" s="1" t="s">
        <v>4453</v>
      </c>
      <c r="L738" s="1" t="s">
        <v>24</v>
      </c>
      <c r="M738" s="29" t="s">
        <v>555</v>
      </c>
      <c r="N738" s="1" t="s">
        <v>4454</v>
      </c>
      <c r="O738" s="1" t="s">
        <v>24</v>
      </c>
      <c r="P738" s="1" t="s">
        <v>24</v>
      </c>
      <c r="Q738" s="1" t="s">
        <v>24</v>
      </c>
      <c r="R738" s="1" t="s">
        <v>24</v>
      </c>
      <c r="S738" s="1" t="s">
        <v>24</v>
      </c>
      <c r="T738" s="1" t="s">
        <v>24</v>
      </c>
      <c r="U738" s="1" t="s">
        <v>24</v>
      </c>
      <c r="AB738" s="1">
        <f t="shared" si="37"/>
        <v>0</v>
      </c>
    </row>
    <row r="739" spans="1:28" ht="13" x14ac:dyDescent="0.25">
      <c r="A739" s="31">
        <v>938</v>
      </c>
      <c r="B739" s="31" t="s">
        <v>22</v>
      </c>
      <c r="D739" s="1" t="s">
        <v>4455</v>
      </c>
      <c r="E739" s="1" t="s">
        <v>4456</v>
      </c>
      <c r="F739" s="1" t="s">
        <v>24</v>
      </c>
      <c r="G739" s="23" t="s">
        <v>4457</v>
      </c>
      <c r="I739" s="1" t="s">
        <v>70</v>
      </c>
      <c r="J739" s="1" t="s">
        <v>24</v>
      </c>
      <c r="K739" s="1" t="s">
        <v>4453</v>
      </c>
      <c r="L739" s="1" t="s">
        <v>4458</v>
      </c>
      <c r="M739" s="29">
        <v>294</v>
      </c>
      <c r="N739" s="1" t="s">
        <v>4459</v>
      </c>
      <c r="O739" s="1" t="s">
        <v>24</v>
      </c>
      <c r="P739" s="1" t="s">
        <v>24</v>
      </c>
      <c r="Q739" s="1" t="s">
        <v>24</v>
      </c>
      <c r="R739" s="1" t="s">
        <v>24</v>
      </c>
      <c r="S739" s="1" t="s">
        <v>24</v>
      </c>
      <c r="T739" s="1" t="s">
        <v>24</v>
      </c>
      <c r="U739" s="1" t="s">
        <v>24</v>
      </c>
      <c r="AB739" s="1">
        <f t="shared" si="37"/>
        <v>0</v>
      </c>
    </row>
    <row r="740" spans="1:28" x14ac:dyDescent="0.25">
      <c r="A740" s="31">
        <v>939</v>
      </c>
      <c r="B740" s="31" t="s">
        <v>22</v>
      </c>
      <c r="D740" s="1" t="s">
        <v>4460</v>
      </c>
      <c r="E740" s="1" t="s">
        <v>24</v>
      </c>
      <c r="F740" s="1" t="s">
        <v>24</v>
      </c>
      <c r="G740" s="1" t="s">
        <v>2694</v>
      </c>
      <c r="H740" s="1" t="s">
        <v>24</v>
      </c>
      <c r="I740" s="1" t="s">
        <v>233</v>
      </c>
      <c r="J740" s="1" t="s">
        <v>4440</v>
      </c>
      <c r="K740" s="1" t="s">
        <v>4453</v>
      </c>
      <c r="L740" s="23" t="s">
        <v>4461</v>
      </c>
      <c r="M740" s="29">
        <v>670</v>
      </c>
      <c r="N740" s="1" t="s">
        <v>4462</v>
      </c>
      <c r="O740" s="1" t="s">
        <v>24</v>
      </c>
      <c r="P740" s="1" t="s">
        <v>24</v>
      </c>
      <c r="Q740" s="1" t="s">
        <v>24</v>
      </c>
      <c r="R740" s="1" t="s">
        <v>24</v>
      </c>
      <c r="S740" s="1" t="s">
        <v>24</v>
      </c>
      <c r="T740" s="1" t="s">
        <v>24</v>
      </c>
      <c r="U740" s="1" t="s">
        <v>24</v>
      </c>
      <c r="AB740" s="1">
        <f t="shared" si="37"/>
        <v>0</v>
      </c>
    </row>
    <row r="741" spans="1:28" x14ac:dyDescent="0.25">
      <c r="A741" s="31" t="s">
        <v>4463</v>
      </c>
      <c r="B741" s="31" t="s">
        <v>22</v>
      </c>
      <c r="D741" s="1" t="s">
        <v>4464</v>
      </c>
      <c r="E741" s="1" t="s">
        <v>4465</v>
      </c>
      <c r="F741" s="1" t="s">
        <v>4466</v>
      </c>
      <c r="G741" s="1" t="s">
        <v>1922</v>
      </c>
      <c r="H741" s="1" t="s">
        <v>24</v>
      </c>
      <c r="I741" s="1" t="s">
        <v>4467</v>
      </c>
      <c r="J741" s="1" t="s">
        <v>4468</v>
      </c>
      <c r="K741" s="1" t="s">
        <v>4469</v>
      </c>
      <c r="L741" t="s">
        <v>4470</v>
      </c>
      <c r="M741" s="29" t="s">
        <v>555</v>
      </c>
      <c r="N741" s="1" t="s">
        <v>4471</v>
      </c>
      <c r="O741" s="1" t="s">
        <v>4472</v>
      </c>
      <c r="P741" s="1" t="s">
        <v>4473</v>
      </c>
      <c r="Q741" s="1" t="s">
        <v>24</v>
      </c>
      <c r="R741" s="1" t="s">
        <v>24</v>
      </c>
      <c r="S741" s="1" t="s">
        <v>4474</v>
      </c>
      <c r="T741" s="1" t="s">
        <v>4475</v>
      </c>
      <c r="U741" s="1" t="s">
        <v>4476</v>
      </c>
      <c r="AB741" s="1">
        <f t="shared" si="37"/>
        <v>0</v>
      </c>
    </row>
    <row r="742" spans="1:28" x14ac:dyDescent="0.25">
      <c r="A742" s="31">
        <v>942</v>
      </c>
      <c r="B742" s="31" t="s">
        <v>22</v>
      </c>
      <c r="D742" s="1" t="s">
        <v>4477</v>
      </c>
      <c r="E742" s="1" t="s">
        <v>24</v>
      </c>
      <c r="F742" s="1" t="s">
        <v>24</v>
      </c>
      <c r="G742" s="1" t="s">
        <v>24</v>
      </c>
      <c r="H742" s="1" t="s">
        <v>24</v>
      </c>
      <c r="I742" s="23" t="s">
        <v>24</v>
      </c>
      <c r="J742" s="23" t="s">
        <v>24</v>
      </c>
      <c r="K742" s="23" t="s">
        <v>24</v>
      </c>
      <c r="L742" s="23" t="s">
        <v>4478</v>
      </c>
      <c r="M742" s="49" t="s">
        <v>555</v>
      </c>
      <c r="N742" s="23" t="s">
        <v>4479</v>
      </c>
      <c r="O742" s="1" t="s">
        <v>24</v>
      </c>
      <c r="P742" s="1" t="s">
        <v>24</v>
      </c>
      <c r="Q742" s="1" t="s">
        <v>24</v>
      </c>
      <c r="R742" s="1" t="s">
        <v>24</v>
      </c>
      <c r="S742" s="1" t="s">
        <v>24</v>
      </c>
      <c r="T742" s="1" t="s">
        <v>24</v>
      </c>
      <c r="U742" s="1" t="s">
        <v>24</v>
      </c>
      <c r="AB742" s="1">
        <f t="shared" si="37"/>
        <v>0</v>
      </c>
    </row>
    <row r="743" spans="1:28" x14ac:dyDescent="0.25">
      <c r="A743" s="31">
        <v>943</v>
      </c>
      <c r="B743" s="31" t="s">
        <v>22</v>
      </c>
      <c r="D743" s="1" t="s">
        <v>4480</v>
      </c>
      <c r="E743" s="10" t="s">
        <v>4481</v>
      </c>
      <c r="F743" s="1" t="s">
        <v>24</v>
      </c>
      <c r="G743" s="1" t="s">
        <v>24</v>
      </c>
      <c r="H743" s="1" t="s">
        <v>24</v>
      </c>
      <c r="I743" s="1" t="s">
        <v>24</v>
      </c>
      <c r="J743" s="1" t="s">
        <v>24</v>
      </c>
      <c r="K743" s="1" t="s">
        <v>24</v>
      </c>
      <c r="L743" s="1" t="s">
        <v>24</v>
      </c>
      <c r="M743" s="29" t="s">
        <v>24</v>
      </c>
      <c r="N743" s="1" t="s">
        <v>24</v>
      </c>
      <c r="O743" s="1" t="s">
        <v>24</v>
      </c>
      <c r="P743" s="1" t="s">
        <v>24</v>
      </c>
      <c r="Q743" s="1" t="s">
        <v>24</v>
      </c>
      <c r="R743" s="1" t="s">
        <v>24</v>
      </c>
      <c r="S743" s="1" t="s">
        <v>24</v>
      </c>
      <c r="T743" s="1" t="s">
        <v>24</v>
      </c>
      <c r="U743" s="1" t="s">
        <v>24</v>
      </c>
      <c r="AB743" s="1">
        <f t="shared" si="37"/>
        <v>0</v>
      </c>
    </row>
    <row r="744" spans="1:28" s="68" customFormat="1" x14ac:dyDescent="0.25">
      <c r="A744" s="67" t="s">
        <v>4482</v>
      </c>
      <c r="B744" s="67" t="s">
        <v>22</v>
      </c>
      <c r="C744" s="67"/>
      <c r="D744" s="68" t="s">
        <v>4483</v>
      </c>
      <c r="E744" s="68" t="s">
        <v>4484</v>
      </c>
      <c r="F744" s="68" t="s">
        <v>4485</v>
      </c>
      <c r="G744" s="68" t="s">
        <v>4486</v>
      </c>
      <c r="H744" s="68" t="s">
        <v>4487</v>
      </c>
      <c r="I744" s="68" t="s">
        <v>2808</v>
      </c>
      <c r="J744" s="69" t="s">
        <v>4147</v>
      </c>
      <c r="K744" s="68" t="s">
        <v>4488</v>
      </c>
      <c r="L744" s="124" t="s">
        <v>4489</v>
      </c>
      <c r="M744" s="70"/>
      <c r="N744" s="68" t="s">
        <v>4490</v>
      </c>
      <c r="O744" s="68" t="s">
        <v>4491</v>
      </c>
      <c r="P744" s="68" t="s">
        <v>4492</v>
      </c>
      <c r="S744" s="68" t="s">
        <v>1589</v>
      </c>
      <c r="T744" s="110" t="s">
        <v>4493</v>
      </c>
      <c r="U744" s="68" t="s">
        <v>4494</v>
      </c>
      <c r="AB744" s="68">
        <f t="shared" si="37"/>
        <v>0</v>
      </c>
    </row>
    <row r="745" spans="1:28" x14ac:dyDescent="0.25">
      <c r="A745" s="31">
        <v>946</v>
      </c>
      <c r="B745" s="31" t="s">
        <v>22</v>
      </c>
      <c r="D745" s="1" t="s">
        <v>4495</v>
      </c>
      <c r="E745" s="1" t="s">
        <v>24</v>
      </c>
      <c r="F745" s="1" t="s">
        <v>24</v>
      </c>
      <c r="G745" s="1" t="s">
        <v>24</v>
      </c>
      <c r="H745" s="1" t="s">
        <v>24</v>
      </c>
      <c r="I745" s="1" t="s">
        <v>24</v>
      </c>
      <c r="J745" s="1" t="s">
        <v>24</v>
      </c>
      <c r="K745" s="1" t="s">
        <v>4496</v>
      </c>
      <c r="L745" s="1" t="s">
        <v>24</v>
      </c>
      <c r="M745" s="29" t="s">
        <v>4497</v>
      </c>
      <c r="N745" s="1" t="s">
        <v>4498</v>
      </c>
      <c r="O745" s="1" t="s">
        <v>24</v>
      </c>
      <c r="P745" s="1" t="s">
        <v>24</v>
      </c>
      <c r="Q745" s="1" t="s">
        <v>24</v>
      </c>
      <c r="R745" s="1" t="s">
        <v>24</v>
      </c>
      <c r="S745" s="1" t="s">
        <v>24</v>
      </c>
      <c r="T745" s="1" t="s">
        <v>24</v>
      </c>
      <c r="U745" s="1" t="s">
        <v>1383</v>
      </c>
      <c r="AB745" s="1">
        <f t="shared" si="37"/>
        <v>0</v>
      </c>
    </row>
    <row r="746" spans="1:28" x14ac:dyDescent="0.25">
      <c r="A746" s="31">
        <v>948</v>
      </c>
      <c r="B746" s="31" t="s">
        <v>22</v>
      </c>
      <c r="D746" s="1" t="s">
        <v>4499</v>
      </c>
      <c r="E746" s="1" t="s">
        <v>24</v>
      </c>
      <c r="F746" s="1" t="s">
        <v>24</v>
      </c>
      <c r="G746" s="1" t="s">
        <v>4500</v>
      </c>
      <c r="I746" s="1" t="s">
        <v>233</v>
      </c>
      <c r="J746" s="23" t="s">
        <v>4501</v>
      </c>
      <c r="K746" s="1" t="s">
        <v>4496</v>
      </c>
      <c r="L746" s="1" t="s">
        <v>4502</v>
      </c>
      <c r="M746" s="29" t="s">
        <v>555</v>
      </c>
      <c r="N746" s="1" t="s">
        <v>4503</v>
      </c>
      <c r="O746" s="1" t="s">
        <v>24</v>
      </c>
      <c r="P746" s="1" t="s">
        <v>24</v>
      </c>
      <c r="Q746" s="1" t="s">
        <v>24</v>
      </c>
      <c r="R746" s="1" t="s">
        <v>24</v>
      </c>
      <c r="S746" s="1" t="s">
        <v>24</v>
      </c>
      <c r="T746" s="1" t="s">
        <v>24</v>
      </c>
      <c r="U746" s="1" t="s">
        <v>4504</v>
      </c>
      <c r="AB746" s="1">
        <f t="shared" si="37"/>
        <v>0</v>
      </c>
    </row>
    <row r="747" spans="1:28" ht="13" x14ac:dyDescent="0.25">
      <c r="A747" s="31" t="s">
        <v>4505</v>
      </c>
      <c r="B747" s="31" t="s">
        <v>22</v>
      </c>
      <c r="D747" s="193" t="s">
        <v>4506</v>
      </c>
      <c r="E747" s="193" t="s">
        <v>4507</v>
      </c>
      <c r="F747" s="1" t="s">
        <v>4508</v>
      </c>
      <c r="G747" s="1" t="s">
        <v>702</v>
      </c>
      <c r="H747" s="1" t="s">
        <v>24</v>
      </c>
      <c r="I747" s="1" t="s">
        <v>29</v>
      </c>
      <c r="J747" s="1" t="s">
        <v>4311</v>
      </c>
      <c r="K747" s="1" t="s">
        <v>4509</v>
      </c>
      <c r="L747" s="1" t="s">
        <v>4510</v>
      </c>
      <c r="M747" s="29" t="s">
        <v>555</v>
      </c>
      <c r="N747" s="1" t="s">
        <v>4511</v>
      </c>
      <c r="O747" s="1" t="s">
        <v>24</v>
      </c>
      <c r="P747" s="23" t="s">
        <v>4512</v>
      </c>
      <c r="Q747" s="1" t="s">
        <v>24</v>
      </c>
      <c r="R747" s="23" t="s">
        <v>875</v>
      </c>
      <c r="S747" s="23" t="s">
        <v>4513</v>
      </c>
      <c r="T747" s="1" t="s">
        <v>4514</v>
      </c>
      <c r="U747" s="1" t="s">
        <v>4515</v>
      </c>
      <c r="AB747" s="1">
        <f t="shared" si="37"/>
        <v>0</v>
      </c>
    </row>
    <row r="748" spans="1:28" x14ac:dyDescent="0.25">
      <c r="A748" s="31">
        <v>950</v>
      </c>
      <c r="B748" s="31" t="s">
        <v>22</v>
      </c>
      <c r="D748" s="1" t="s">
        <v>4516</v>
      </c>
      <c r="E748" s="1" t="s">
        <v>24</v>
      </c>
      <c r="F748" s="1" t="s">
        <v>24</v>
      </c>
      <c r="G748" s="1" t="s">
        <v>24</v>
      </c>
      <c r="H748" s="1" t="s">
        <v>24</v>
      </c>
      <c r="I748" s="1" t="s">
        <v>24</v>
      </c>
      <c r="J748" s="1" t="s">
        <v>24</v>
      </c>
      <c r="K748" s="1" t="s">
        <v>4517</v>
      </c>
      <c r="L748" s="1" t="s">
        <v>24</v>
      </c>
      <c r="M748" s="29" t="s">
        <v>4518</v>
      </c>
      <c r="N748" s="1" t="s">
        <v>4519</v>
      </c>
      <c r="O748" s="1" t="s">
        <v>24</v>
      </c>
      <c r="P748" s="1" t="s">
        <v>4520</v>
      </c>
      <c r="R748" s="1" t="s">
        <v>24</v>
      </c>
      <c r="S748" s="1" t="s">
        <v>24</v>
      </c>
      <c r="T748" s="1" t="s">
        <v>24</v>
      </c>
      <c r="U748" s="1" t="s">
        <v>1383</v>
      </c>
      <c r="AB748" s="1">
        <f t="shared" si="37"/>
        <v>0</v>
      </c>
    </row>
    <row r="749" spans="1:28" x14ac:dyDescent="0.25">
      <c r="A749" s="31">
        <v>951</v>
      </c>
      <c r="B749" s="31" t="s">
        <v>22</v>
      </c>
      <c r="D749" s="1" t="s">
        <v>4521</v>
      </c>
      <c r="E749" s="1" t="s">
        <v>24</v>
      </c>
      <c r="F749" s="1" t="s">
        <v>24</v>
      </c>
      <c r="G749" s="1" t="s">
        <v>24</v>
      </c>
      <c r="H749" s="1" t="s">
        <v>24</v>
      </c>
      <c r="I749" s="1" t="s">
        <v>24</v>
      </c>
      <c r="J749" s="1" t="s">
        <v>24</v>
      </c>
      <c r="K749" s="1" t="s">
        <v>4517</v>
      </c>
      <c r="L749" s="1" t="s">
        <v>24</v>
      </c>
      <c r="M749" s="29" t="s">
        <v>4522</v>
      </c>
      <c r="N749" s="1" t="s">
        <v>4523</v>
      </c>
      <c r="O749" s="1" t="s">
        <v>24</v>
      </c>
      <c r="P749" s="1" t="s">
        <v>24</v>
      </c>
      <c r="Q749" s="1" t="s">
        <v>24</v>
      </c>
      <c r="R749" s="1" t="s">
        <v>24</v>
      </c>
      <c r="S749" s="1" t="s">
        <v>24</v>
      </c>
      <c r="T749" s="1" t="s">
        <v>24</v>
      </c>
      <c r="U749" s="1" t="s">
        <v>1383</v>
      </c>
      <c r="AB749" s="1">
        <f t="shared" si="37"/>
        <v>0</v>
      </c>
    </row>
    <row r="750" spans="1:28" x14ac:dyDescent="0.25">
      <c r="A750" s="31">
        <v>952</v>
      </c>
      <c r="B750" s="31" t="s">
        <v>22</v>
      </c>
      <c r="D750" s="80" t="s">
        <v>4524</v>
      </c>
      <c r="E750" s="194" t="s">
        <v>4525</v>
      </c>
      <c r="F750" s="1" t="s">
        <v>24</v>
      </c>
      <c r="G750" s="1" t="s">
        <v>24</v>
      </c>
      <c r="H750" s="1" t="s">
        <v>24</v>
      </c>
      <c r="I750" s="1" t="s">
        <v>24</v>
      </c>
      <c r="J750" s="1" t="s">
        <v>24</v>
      </c>
      <c r="K750" s="1" t="s">
        <v>24</v>
      </c>
      <c r="L750" s="1" t="s">
        <v>24</v>
      </c>
      <c r="M750" s="29" t="s">
        <v>24</v>
      </c>
      <c r="N750" s="1" t="s">
        <v>24</v>
      </c>
      <c r="O750" s="1" t="s">
        <v>24</v>
      </c>
      <c r="P750" s="1" t="s">
        <v>24</v>
      </c>
      <c r="Q750" s="1" t="s">
        <v>24</v>
      </c>
      <c r="R750" s="1" t="s">
        <v>24</v>
      </c>
      <c r="S750" s="1" t="s">
        <v>24</v>
      </c>
      <c r="T750" s="1" t="s">
        <v>24</v>
      </c>
      <c r="U750" s="1" t="s">
        <v>24</v>
      </c>
      <c r="AB750" s="1">
        <f t="shared" si="37"/>
        <v>0</v>
      </c>
    </row>
    <row r="751" spans="1:28" x14ac:dyDescent="0.25">
      <c r="A751" s="31">
        <v>953</v>
      </c>
      <c r="B751" s="31" t="s">
        <v>22</v>
      </c>
      <c r="D751" s="1" t="s">
        <v>4526</v>
      </c>
      <c r="E751" s="1" t="s">
        <v>24</v>
      </c>
      <c r="F751" s="1" t="s">
        <v>24</v>
      </c>
      <c r="G751" s="1" t="s">
        <v>24</v>
      </c>
      <c r="H751" s="1" t="s">
        <v>24</v>
      </c>
      <c r="I751" s="1" t="s">
        <v>29</v>
      </c>
      <c r="J751" s="1" t="s">
        <v>24</v>
      </c>
      <c r="K751" s="1" t="s">
        <v>4527</v>
      </c>
      <c r="L751" s="1" t="s">
        <v>24</v>
      </c>
      <c r="M751" s="29" t="s">
        <v>160</v>
      </c>
      <c r="N751" s="31" t="s">
        <v>4528</v>
      </c>
      <c r="O751" s="1" t="s">
        <v>24</v>
      </c>
      <c r="P751" s="1" t="s">
        <v>24</v>
      </c>
      <c r="Q751" s="1" t="s">
        <v>24</v>
      </c>
      <c r="R751" s="1" t="s">
        <v>24</v>
      </c>
      <c r="S751" s="1" t="s">
        <v>24</v>
      </c>
      <c r="T751" s="1" t="s">
        <v>24</v>
      </c>
      <c r="U751" s="1" t="s">
        <v>1383</v>
      </c>
      <c r="AB751" s="1">
        <f t="shared" si="37"/>
        <v>0</v>
      </c>
    </row>
    <row r="752" spans="1:28" s="68" customFormat="1" x14ac:dyDescent="0.25">
      <c r="A752" s="67">
        <v>954</v>
      </c>
      <c r="B752" s="67" t="s">
        <v>4529</v>
      </c>
      <c r="C752" s="67"/>
      <c r="D752" s="68" t="s">
        <v>4530</v>
      </c>
      <c r="E752" s="68" t="s">
        <v>4531</v>
      </c>
      <c r="F752" s="68" t="s">
        <v>4532</v>
      </c>
      <c r="H752" s="68" t="s">
        <v>4533</v>
      </c>
      <c r="I752" s="68" t="s">
        <v>29</v>
      </c>
      <c r="J752" s="69" t="s">
        <v>24</v>
      </c>
      <c r="K752" s="69" t="s">
        <v>4534</v>
      </c>
      <c r="L752" s="69"/>
      <c r="M752" s="70"/>
      <c r="O752" s="68" t="s">
        <v>4535</v>
      </c>
      <c r="P752" s="68" t="s">
        <v>4536</v>
      </c>
      <c r="Q752" s="68" t="s">
        <v>4537</v>
      </c>
      <c r="U752" s="68" t="s">
        <v>4538</v>
      </c>
      <c r="AB752" s="68">
        <f t="shared" si="37"/>
        <v>0</v>
      </c>
    </row>
    <row r="753" spans="1:28" x14ac:dyDescent="0.25">
      <c r="A753" s="31">
        <v>955</v>
      </c>
      <c r="B753" s="31" t="s">
        <v>22</v>
      </c>
      <c r="D753" s="1" t="s">
        <v>4539</v>
      </c>
      <c r="E753" s="1" t="s">
        <v>24</v>
      </c>
      <c r="F753" s="1" t="s">
        <v>24</v>
      </c>
      <c r="G753" s="1" t="s">
        <v>24</v>
      </c>
      <c r="H753" s="1" t="s">
        <v>24</v>
      </c>
      <c r="I753" s="1" t="s">
        <v>233</v>
      </c>
      <c r="J753" s="1" t="s">
        <v>24</v>
      </c>
      <c r="K753" s="1" t="s">
        <v>4540</v>
      </c>
      <c r="L753" s="1" t="s">
        <v>24</v>
      </c>
      <c r="M753" s="29">
        <v>733</v>
      </c>
      <c r="N753" s="1" t="s">
        <v>4541</v>
      </c>
      <c r="O753" s="1" t="s">
        <v>24</v>
      </c>
      <c r="P753" s="1" t="s">
        <v>4542</v>
      </c>
      <c r="Q753" s="1" t="s">
        <v>24</v>
      </c>
      <c r="R753" s="1" t="s">
        <v>24</v>
      </c>
      <c r="S753" s="1" t="s">
        <v>24</v>
      </c>
      <c r="T753" s="1" t="s">
        <v>24</v>
      </c>
      <c r="U753" s="1" t="s">
        <v>1987</v>
      </c>
      <c r="AB753" s="1">
        <f t="shared" si="37"/>
        <v>0</v>
      </c>
    </row>
    <row r="754" spans="1:28" x14ac:dyDescent="0.25">
      <c r="A754" s="31">
        <v>956</v>
      </c>
      <c r="B754" s="31" t="s">
        <v>22</v>
      </c>
      <c r="D754" s="1" t="s">
        <v>4543</v>
      </c>
      <c r="E754" s="23" t="s">
        <v>4544</v>
      </c>
      <c r="F754" s="1" t="s">
        <v>24</v>
      </c>
      <c r="G754" s="1" t="s">
        <v>4545</v>
      </c>
      <c r="H754" s="1" t="s">
        <v>24</v>
      </c>
      <c r="I754" s="1" t="s">
        <v>233</v>
      </c>
      <c r="J754" s="1" t="s">
        <v>4501</v>
      </c>
      <c r="K754" s="1" t="s">
        <v>4540</v>
      </c>
      <c r="L754" s="1" t="s">
        <v>4546</v>
      </c>
      <c r="M754" s="29" t="s">
        <v>555</v>
      </c>
      <c r="N754" s="1" t="s">
        <v>4547</v>
      </c>
      <c r="O754" s="1" t="s">
        <v>24</v>
      </c>
      <c r="P754" s="1" t="s">
        <v>24</v>
      </c>
      <c r="Q754" s="1" t="s">
        <v>24</v>
      </c>
      <c r="R754" s="1" t="s">
        <v>24</v>
      </c>
      <c r="S754" s="1" t="s">
        <v>24</v>
      </c>
      <c r="T754" s="1" t="s">
        <v>24</v>
      </c>
      <c r="U754" s="1" t="s">
        <v>24</v>
      </c>
      <c r="AB754" s="1">
        <f t="shared" si="37"/>
        <v>0</v>
      </c>
    </row>
    <row r="755" spans="1:28" s="73" customFormat="1" ht="13" x14ac:dyDescent="0.25">
      <c r="A755" s="72">
        <v>957</v>
      </c>
      <c r="B755" s="72" t="s">
        <v>22</v>
      </c>
      <c r="C755" s="72"/>
      <c r="D755" s="73" t="s">
        <v>4548</v>
      </c>
      <c r="E755" s="136" t="s">
        <v>4549</v>
      </c>
      <c r="F755" s="73" t="s">
        <v>4550</v>
      </c>
      <c r="G755" s="73" t="s">
        <v>4551</v>
      </c>
      <c r="H755" s="73" t="s">
        <v>4552</v>
      </c>
      <c r="I755" s="73" t="s">
        <v>233</v>
      </c>
      <c r="J755" s="74" t="s">
        <v>4501</v>
      </c>
      <c r="K755" s="74" t="s">
        <v>4553</v>
      </c>
      <c r="L755" s="73" t="s">
        <v>4554</v>
      </c>
      <c r="M755" s="75" t="s">
        <v>555</v>
      </c>
      <c r="N755" s="73" t="s">
        <v>4555</v>
      </c>
      <c r="O755" s="73" t="s">
        <v>4556</v>
      </c>
      <c r="P755" s="73" t="s">
        <v>4557</v>
      </c>
      <c r="Q755" s="73" t="s">
        <v>4558</v>
      </c>
      <c r="S755" s="73" t="s">
        <v>4559</v>
      </c>
      <c r="U755" s="73" t="s">
        <v>4560</v>
      </c>
      <c r="AB755" s="73">
        <f t="shared" si="37"/>
        <v>0</v>
      </c>
    </row>
    <row r="756" spans="1:28" ht="13" x14ac:dyDescent="0.25">
      <c r="A756" s="31">
        <v>958</v>
      </c>
      <c r="B756" s="31" t="s">
        <v>22</v>
      </c>
      <c r="D756" s="73" t="s">
        <v>4561</v>
      </c>
      <c r="E756" s="1" t="s">
        <v>24</v>
      </c>
      <c r="F756" s="1" t="s">
        <v>24</v>
      </c>
      <c r="G756" s="1" t="s">
        <v>24</v>
      </c>
      <c r="H756" s="1" t="s">
        <v>24</v>
      </c>
      <c r="I756" s="1" t="s">
        <v>224</v>
      </c>
      <c r="J756" s="1" t="s">
        <v>24</v>
      </c>
      <c r="K756" s="1" t="s">
        <v>4562</v>
      </c>
      <c r="L756" s="1" t="s">
        <v>4563</v>
      </c>
      <c r="M756" s="29" t="s">
        <v>4564</v>
      </c>
      <c r="N756" s="1" t="s">
        <v>4565</v>
      </c>
      <c r="O756" s="1" t="s">
        <v>24</v>
      </c>
      <c r="P756" s="1" t="s">
        <v>24</v>
      </c>
      <c r="Q756" s="1" t="s">
        <v>24</v>
      </c>
      <c r="R756" s="1" t="s">
        <v>24</v>
      </c>
      <c r="S756" s="1" t="s">
        <v>24</v>
      </c>
      <c r="T756" s="1" t="s">
        <v>24</v>
      </c>
      <c r="U756" s="1" t="s">
        <v>1987</v>
      </c>
      <c r="AB756" s="1">
        <f t="shared" si="37"/>
        <v>0</v>
      </c>
    </row>
    <row r="757" spans="1:28" s="11" customFormat="1" x14ac:dyDescent="0.25">
      <c r="A757" s="113">
        <v>959</v>
      </c>
      <c r="B757" s="113" t="s">
        <v>22</v>
      </c>
      <c r="C757" s="113"/>
      <c r="D757" s="11" t="s">
        <v>4566</v>
      </c>
      <c r="E757" s="11" t="s">
        <v>4273</v>
      </c>
      <c r="G757" s="11" t="s">
        <v>737</v>
      </c>
      <c r="H757" s="11" t="s">
        <v>737</v>
      </c>
      <c r="I757" s="11" t="s">
        <v>737</v>
      </c>
      <c r="J757" s="11" t="s">
        <v>737</v>
      </c>
      <c r="K757" s="11" t="s">
        <v>737</v>
      </c>
      <c r="L757" s="11" t="s">
        <v>737</v>
      </c>
      <c r="M757" s="114" t="s">
        <v>737</v>
      </c>
      <c r="N757" s="11" t="s">
        <v>737</v>
      </c>
      <c r="O757" s="11" t="s">
        <v>737</v>
      </c>
      <c r="P757" s="11" t="s">
        <v>737</v>
      </c>
      <c r="Q757" s="11" t="s">
        <v>737</v>
      </c>
      <c r="R757" s="11" t="s">
        <v>737</v>
      </c>
      <c r="S757" s="11" t="s">
        <v>737</v>
      </c>
      <c r="T757" s="11" t="s">
        <v>737</v>
      </c>
      <c r="U757" s="11" t="s">
        <v>737</v>
      </c>
      <c r="AB757" s="11">
        <f t="shared" si="37"/>
        <v>0</v>
      </c>
    </row>
    <row r="758" spans="1:28" x14ac:dyDescent="0.25">
      <c r="A758" s="31">
        <v>960</v>
      </c>
      <c r="B758" s="31" t="s">
        <v>22</v>
      </c>
      <c r="D758" s="1" t="s">
        <v>4567</v>
      </c>
      <c r="E758" s="1" t="s">
        <v>24</v>
      </c>
      <c r="F758" s="1" t="s">
        <v>24</v>
      </c>
      <c r="G758" s="1" t="s">
        <v>24</v>
      </c>
      <c r="H758" s="1" t="s">
        <v>24</v>
      </c>
      <c r="I758" s="1" t="s">
        <v>29</v>
      </c>
      <c r="J758" s="1" t="s">
        <v>24</v>
      </c>
      <c r="K758" s="1" t="s">
        <v>4562</v>
      </c>
      <c r="L758" s="1" t="s">
        <v>24</v>
      </c>
      <c r="M758" s="29" t="s">
        <v>160</v>
      </c>
      <c r="N758" s="1" t="s">
        <v>4568</v>
      </c>
      <c r="O758" s="1" t="s">
        <v>24</v>
      </c>
      <c r="P758" s="1" t="s">
        <v>24</v>
      </c>
      <c r="Q758" s="1" t="s">
        <v>24</v>
      </c>
      <c r="R758" s="1" t="s">
        <v>24</v>
      </c>
      <c r="S758" s="1" t="s">
        <v>24</v>
      </c>
      <c r="T758" s="1" t="s">
        <v>24</v>
      </c>
      <c r="U758" s="1" t="s">
        <v>1383</v>
      </c>
      <c r="AB758" s="1">
        <f t="shared" si="37"/>
        <v>0</v>
      </c>
    </row>
    <row r="759" spans="1:28" s="151" customFormat="1" ht="13" x14ac:dyDescent="0.25">
      <c r="A759" s="153" t="s">
        <v>4569</v>
      </c>
      <c r="B759" s="153" t="s">
        <v>22</v>
      </c>
      <c r="C759" s="153"/>
      <c r="D759" s="151" t="s">
        <v>4570</v>
      </c>
      <c r="E759" s="151" t="s">
        <v>4571</v>
      </c>
      <c r="F759" s="151" t="s">
        <v>4572</v>
      </c>
      <c r="G759" s="151" t="s">
        <v>4573</v>
      </c>
      <c r="H759" s="151" t="s">
        <v>4574</v>
      </c>
      <c r="I759" s="151" t="s">
        <v>70</v>
      </c>
      <c r="J759" s="154" t="s">
        <v>4575</v>
      </c>
      <c r="K759" s="154" t="s">
        <v>4576</v>
      </c>
      <c r="L759" s="151" t="s">
        <v>4577</v>
      </c>
      <c r="M759" s="156" t="s">
        <v>555</v>
      </c>
      <c r="N759" s="151" t="s">
        <v>4578</v>
      </c>
      <c r="O759" s="151" t="s">
        <v>24</v>
      </c>
      <c r="P759" s="195" t="s">
        <v>4579</v>
      </c>
      <c r="Q759" s="151" t="s">
        <v>24</v>
      </c>
      <c r="R759" s="151" t="s">
        <v>29</v>
      </c>
      <c r="S759" s="151" t="s">
        <v>4580</v>
      </c>
      <c r="T759" s="151" t="s">
        <v>24</v>
      </c>
      <c r="U759" s="151" t="s">
        <v>4581</v>
      </c>
      <c r="AB759" s="151">
        <f t="shared" si="37"/>
        <v>0</v>
      </c>
    </row>
    <row r="760" spans="1:28" ht="13" x14ac:dyDescent="0.25">
      <c r="A760" s="31">
        <v>963</v>
      </c>
      <c r="B760" s="31" t="s">
        <v>22</v>
      </c>
      <c r="D760" s="1" t="s">
        <v>4582</v>
      </c>
      <c r="E760" s="1" t="s">
        <v>4583</v>
      </c>
      <c r="F760" s="1" t="s">
        <v>24</v>
      </c>
      <c r="G760" s="1" t="s">
        <v>608</v>
      </c>
      <c r="H760" s="11" t="s">
        <v>4584</v>
      </c>
      <c r="I760" s="1" t="s">
        <v>3165</v>
      </c>
      <c r="J760" s="1" t="s">
        <v>4575</v>
      </c>
      <c r="K760" s="1" t="s">
        <v>4585</v>
      </c>
      <c r="L760" s="1" t="s">
        <v>4586</v>
      </c>
      <c r="M760" s="29" t="s">
        <v>555</v>
      </c>
      <c r="N760" s="23" t="s">
        <v>4587</v>
      </c>
      <c r="O760" s="1" t="s">
        <v>24</v>
      </c>
      <c r="P760" s="1" t="s">
        <v>4588</v>
      </c>
      <c r="Q760" s="1" t="s">
        <v>24</v>
      </c>
      <c r="R760" s="1" t="s">
        <v>24</v>
      </c>
      <c r="S760" s="1" t="s">
        <v>24</v>
      </c>
      <c r="T760" s="1" t="s">
        <v>24</v>
      </c>
      <c r="U760" s="1" t="s">
        <v>4589</v>
      </c>
      <c r="AB760" s="1">
        <f t="shared" si="37"/>
        <v>0</v>
      </c>
    </row>
    <row r="761" spans="1:28" s="23" customFormat="1" ht="13" x14ac:dyDescent="0.25">
      <c r="A761" s="30" t="s">
        <v>4590</v>
      </c>
      <c r="B761" s="30" t="s">
        <v>4591</v>
      </c>
      <c r="C761" s="30"/>
      <c r="D761" s="196" t="s">
        <v>4592</v>
      </c>
      <c r="E761" s="23" t="s">
        <v>4593</v>
      </c>
      <c r="F761" s="196" t="s">
        <v>4594</v>
      </c>
      <c r="G761" s="23" t="s">
        <v>4595</v>
      </c>
      <c r="H761" s="23" t="s">
        <v>24</v>
      </c>
      <c r="I761" s="23" t="s">
        <v>24</v>
      </c>
      <c r="J761" s="23" t="s">
        <v>24</v>
      </c>
      <c r="K761" s="23" t="s">
        <v>24</v>
      </c>
      <c r="L761" s="23" t="s">
        <v>24</v>
      </c>
      <c r="M761" s="49" t="s">
        <v>24</v>
      </c>
      <c r="N761" s="23" t="s">
        <v>24</v>
      </c>
      <c r="O761" s="23" t="s">
        <v>24</v>
      </c>
      <c r="P761" s="23" t="s">
        <v>24</v>
      </c>
      <c r="Q761" s="23" t="s">
        <v>24</v>
      </c>
      <c r="R761" s="23" t="s">
        <v>24</v>
      </c>
      <c r="S761" s="23" t="s">
        <v>24</v>
      </c>
      <c r="T761" s="23" t="s">
        <v>24</v>
      </c>
      <c r="U761" s="23" t="s">
        <v>4596</v>
      </c>
    </row>
    <row r="762" spans="1:28" s="12" customFormat="1" x14ac:dyDescent="0.25">
      <c r="A762" s="60">
        <v>964</v>
      </c>
      <c r="B762" s="60" t="s">
        <v>22</v>
      </c>
      <c r="C762" s="60"/>
      <c r="D762" s="12" t="s">
        <v>4597</v>
      </c>
      <c r="E762" s="12" t="s">
        <v>4598</v>
      </c>
      <c r="F762" s="12" t="s">
        <v>4599</v>
      </c>
      <c r="G762" s="55" t="s">
        <v>440</v>
      </c>
      <c r="H762" s="94" t="s">
        <v>4600</v>
      </c>
      <c r="I762" s="12" t="s">
        <v>2374</v>
      </c>
      <c r="J762" s="93" t="s">
        <v>24</v>
      </c>
      <c r="K762" s="93" t="s">
        <v>4601</v>
      </c>
      <c r="L762" s="93" t="s">
        <v>4602</v>
      </c>
      <c r="M762" s="90" t="s">
        <v>555</v>
      </c>
      <c r="N762" s="12" t="s">
        <v>4603</v>
      </c>
      <c r="O762" s="12" t="s">
        <v>24</v>
      </c>
      <c r="P762" s="12" t="s">
        <v>24</v>
      </c>
      <c r="Q762" s="12" t="s">
        <v>4604</v>
      </c>
      <c r="R762" s="12" t="s">
        <v>4346</v>
      </c>
      <c r="S762" s="12" t="s">
        <v>24</v>
      </c>
      <c r="T762" s="12" t="s">
        <v>24</v>
      </c>
      <c r="U762" s="12" t="s">
        <v>4605</v>
      </c>
      <c r="AB762" s="12">
        <f t="shared" si="37"/>
        <v>0</v>
      </c>
    </row>
    <row r="763" spans="1:28" x14ac:dyDescent="0.25">
      <c r="A763" s="31">
        <v>965</v>
      </c>
      <c r="B763" s="31" t="s">
        <v>22</v>
      </c>
      <c r="D763" s="1" t="s">
        <v>4606</v>
      </c>
      <c r="E763" s="1" t="s">
        <v>24</v>
      </c>
      <c r="F763" s="1" t="s">
        <v>24</v>
      </c>
      <c r="G763" s="1" t="s">
        <v>24</v>
      </c>
      <c r="H763" s="1" t="s">
        <v>24</v>
      </c>
      <c r="I763" s="1" t="s">
        <v>233</v>
      </c>
      <c r="J763" s="1" t="s">
        <v>24</v>
      </c>
      <c r="K763" s="1" t="s">
        <v>4607</v>
      </c>
      <c r="L763" s="1" t="s">
        <v>4608</v>
      </c>
      <c r="M763" s="31">
        <v>745</v>
      </c>
      <c r="N763" s="1" t="s">
        <v>4609</v>
      </c>
      <c r="O763" s="1" t="s">
        <v>24</v>
      </c>
      <c r="P763" s="1" t="s">
        <v>24</v>
      </c>
      <c r="Q763" s="1" t="s">
        <v>24</v>
      </c>
      <c r="R763" s="1" t="s">
        <v>233</v>
      </c>
      <c r="S763" s="1" t="s">
        <v>24</v>
      </c>
      <c r="T763" s="1" t="s">
        <v>24</v>
      </c>
      <c r="U763" s="1" t="s">
        <v>24</v>
      </c>
      <c r="AB763" s="1">
        <f t="shared" si="37"/>
        <v>0</v>
      </c>
    </row>
    <row r="764" spans="1:28" x14ac:dyDescent="0.25">
      <c r="A764" s="31">
        <v>966</v>
      </c>
      <c r="B764" s="31" t="s">
        <v>22</v>
      </c>
      <c r="D764" s="56" t="s">
        <v>4610</v>
      </c>
      <c r="E764" s="56" t="s">
        <v>4611</v>
      </c>
      <c r="F764" s="1" t="s">
        <v>4612</v>
      </c>
      <c r="G764" s="1" t="s">
        <v>4613</v>
      </c>
      <c r="H764" s="1" t="s">
        <v>4614</v>
      </c>
      <c r="I764" s="1" t="s">
        <v>551</v>
      </c>
      <c r="J764" s="1" t="s">
        <v>4501</v>
      </c>
      <c r="K764" s="1" t="s">
        <v>4607</v>
      </c>
      <c r="L764" s="1" t="s">
        <v>4615</v>
      </c>
      <c r="M764" s="31" t="s">
        <v>555</v>
      </c>
      <c r="N764" s="1" t="s">
        <v>4616</v>
      </c>
      <c r="O764" s="1" t="s">
        <v>24</v>
      </c>
      <c r="P764" s="1" t="s">
        <v>24</v>
      </c>
      <c r="Q764" s="1" t="s">
        <v>24</v>
      </c>
      <c r="R764" s="1" t="s">
        <v>233</v>
      </c>
      <c r="S764" s="1" t="s">
        <v>24</v>
      </c>
      <c r="T764" s="1" t="s">
        <v>24</v>
      </c>
      <c r="U764" s="1" t="s">
        <v>4617</v>
      </c>
    </row>
    <row r="765" spans="1:28" s="11" customFormat="1" x14ac:dyDescent="0.25">
      <c r="A765" s="113" t="s">
        <v>24</v>
      </c>
      <c r="B765" s="113" t="s">
        <v>24</v>
      </c>
      <c r="C765" s="113"/>
      <c r="D765" s="11" t="s">
        <v>4618</v>
      </c>
      <c r="E765" s="11" t="s">
        <v>4273</v>
      </c>
      <c r="G765" s="11" t="s">
        <v>1508</v>
      </c>
      <c r="H765" s="11" t="s">
        <v>24</v>
      </c>
      <c r="I765" s="11" t="s">
        <v>50</v>
      </c>
      <c r="J765" s="11" t="s">
        <v>24</v>
      </c>
      <c r="K765" s="11" t="s">
        <v>24</v>
      </c>
      <c r="L765" s="11" t="s">
        <v>24</v>
      </c>
      <c r="M765" s="114" t="s">
        <v>24</v>
      </c>
      <c r="N765" s="11" t="s">
        <v>4619</v>
      </c>
      <c r="O765" s="11" t="s">
        <v>24</v>
      </c>
      <c r="P765" s="11" t="s">
        <v>4620</v>
      </c>
      <c r="Q765" s="11" t="s">
        <v>24</v>
      </c>
      <c r="R765" s="11" t="s">
        <v>24</v>
      </c>
      <c r="S765" s="11" t="s">
        <v>24</v>
      </c>
      <c r="T765" s="11" t="s">
        <v>24</v>
      </c>
      <c r="U765" s="11" t="s">
        <v>24</v>
      </c>
      <c r="AB765" s="11">
        <f t="shared" ref="AB765:AB786" si="38">HYPERLINK(AA765,X765)</f>
        <v>0</v>
      </c>
    </row>
    <row r="766" spans="1:28" s="11" customFormat="1" x14ac:dyDescent="0.25">
      <c r="A766" s="113">
        <v>967</v>
      </c>
      <c r="B766" s="113" t="s">
        <v>24</v>
      </c>
      <c r="C766" s="113"/>
      <c r="D766" s="11" t="s">
        <v>4621</v>
      </c>
      <c r="E766" s="11" t="s">
        <v>4273</v>
      </c>
      <c r="G766" s="11" t="s">
        <v>24</v>
      </c>
      <c r="H766" s="11" t="s">
        <v>24</v>
      </c>
      <c r="I766" s="11" t="s">
        <v>24</v>
      </c>
      <c r="J766" s="108" t="s">
        <v>24</v>
      </c>
      <c r="K766" s="108" t="s">
        <v>24</v>
      </c>
      <c r="L766" s="108" t="s">
        <v>24</v>
      </c>
      <c r="M766" s="114" t="s">
        <v>24</v>
      </c>
      <c r="N766" s="11" t="s">
        <v>4622</v>
      </c>
      <c r="O766" s="11" t="s">
        <v>24</v>
      </c>
      <c r="P766" s="11" t="s">
        <v>24</v>
      </c>
      <c r="Q766" s="11" t="s">
        <v>24</v>
      </c>
      <c r="R766" s="11" t="s">
        <v>24</v>
      </c>
      <c r="S766" s="11" t="s">
        <v>24</v>
      </c>
      <c r="T766" s="11" t="s">
        <v>24</v>
      </c>
      <c r="U766" s="11" t="s">
        <v>24</v>
      </c>
      <c r="AB766" s="11">
        <f t="shared" si="38"/>
        <v>0</v>
      </c>
    </row>
    <row r="767" spans="1:28" s="80" customFormat="1" ht="13" x14ac:dyDescent="0.25">
      <c r="A767" s="116" t="s">
        <v>4623</v>
      </c>
      <c r="B767" s="116" t="s">
        <v>22</v>
      </c>
      <c r="C767" s="116"/>
      <c r="D767" s="80" t="s">
        <v>4624</v>
      </c>
      <c r="E767" s="80" t="s">
        <v>4625</v>
      </c>
      <c r="F767" s="80" t="s">
        <v>4626</v>
      </c>
      <c r="G767" s="80" t="s">
        <v>4627</v>
      </c>
      <c r="I767" s="80" t="s">
        <v>233</v>
      </c>
      <c r="J767" s="80" t="s">
        <v>4501</v>
      </c>
      <c r="K767" s="80" t="s">
        <v>4628</v>
      </c>
      <c r="L767" s="80" t="s">
        <v>4629</v>
      </c>
      <c r="M767" s="118" t="s">
        <v>555</v>
      </c>
      <c r="N767" s="80" t="s">
        <v>4630</v>
      </c>
      <c r="O767" s="80" t="s">
        <v>24</v>
      </c>
      <c r="P767" s="80" t="s">
        <v>24</v>
      </c>
      <c r="Q767" s="80" t="s">
        <v>24</v>
      </c>
      <c r="R767" s="80" t="s">
        <v>195</v>
      </c>
      <c r="S767" s="80" t="s">
        <v>24</v>
      </c>
      <c r="T767" s="80" t="s">
        <v>24</v>
      </c>
      <c r="U767" s="80" t="s">
        <v>4631</v>
      </c>
      <c r="AB767" s="80">
        <f t="shared" si="38"/>
        <v>0</v>
      </c>
    </row>
    <row r="768" spans="1:28" x14ac:dyDescent="0.25">
      <c r="A768" s="31">
        <v>971</v>
      </c>
      <c r="B768" s="31" t="s">
        <v>22</v>
      </c>
      <c r="D768" s="1" t="s">
        <v>4632</v>
      </c>
      <c r="E768" s="23" t="s">
        <v>4633</v>
      </c>
      <c r="F768" s="1" t="s">
        <v>24</v>
      </c>
      <c r="G768" s="1" t="s">
        <v>24</v>
      </c>
      <c r="H768" s="1" t="s">
        <v>4634</v>
      </c>
      <c r="I768" s="1" t="s">
        <v>24</v>
      </c>
      <c r="J768" s="1" t="s">
        <v>24</v>
      </c>
      <c r="K768" s="1" t="s">
        <v>4635</v>
      </c>
      <c r="L768" s="23" t="s">
        <v>4636</v>
      </c>
      <c r="M768" s="29" t="s">
        <v>4637</v>
      </c>
      <c r="N768" s="1" t="s">
        <v>4638</v>
      </c>
      <c r="O768" s="1" t="s">
        <v>24</v>
      </c>
      <c r="P768" s="1" t="s">
        <v>941</v>
      </c>
      <c r="R768" s="1" t="s">
        <v>24</v>
      </c>
      <c r="S768" s="1" t="s">
        <v>24</v>
      </c>
      <c r="T768" s="1" t="s">
        <v>24</v>
      </c>
      <c r="U768" s="1" t="s">
        <v>4634</v>
      </c>
      <c r="AB768" s="1">
        <f t="shared" si="38"/>
        <v>0</v>
      </c>
    </row>
    <row r="769" spans="1:28" x14ac:dyDescent="0.25">
      <c r="A769" s="31">
        <v>972</v>
      </c>
      <c r="B769" s="31" t="s">
        <v>22</v>
      </c>
      <c r="D769" s="1" t="s">
        <v>4639</v>
      </c>
      <c r="E769" s="1" t="s">
        <v>24</v>
      </c>
      <c r="F769" s="1" t="s">
        <v>24</v>
      </c>
      <c r="G769" s="1" t="s">
        <v>24</v>
      </c>
      <c r="H769" s="1" t="s">
        <v>24</v>
      </c>
      <c r="I769" s="1" t="s">
        <v>50</v>
      </c>
      <c r="J769" s="1" t="s">
        <v>24</v>
      </c>
      <c r="K769" s="1" t="s">
        <v>4640</v>
      </c>
      <c r="L769" s="1" t="s">
        <v>4641</v>
      </c>
      <c r="M769" s="29" t="s">
        <v>4642</v>
      </c>
      <c r="N769" s="1" t="s">
        <v>4643</v>
      </c>
      <c r="O769" s="1" t="s">
        <v>24</v>
      </c>
      <c r="P769" s="1" t="s">
        <v>24</v>
      </c>
      <c r="Q769" s="1" t="s">
        <v>24</v>
      </c>
      <c r="R769" s="1" t="s">
        <v>24</v>
      </c>
      <c r="S769" s="1" t="s">
        <v>24</v>
      </c>
      <c r="T769" s="1" t="s">
        <v>24</v>
      </c>
      <c r="U769" s="1" t="s">
        <v>24</v>
      </c>
      <c r="AB769" s="1">
        <f t="shared" si="38"/>
        <v>0</v>
      </c>
    </row>
    <row r="770" spans="1:28" s="12" customFormat="1" x14ac:dyDescent="0.25">
      <c r="A770" s="60">
        <v>973</v>
      </c>
      <c r="B770" s="60" t="s">
        <v>22</v>
      </c>
      <c r="C770" s="60"/>
      <c r="D770" s="12" t="s">
        <v>4644</v>
      </c>
      <c r="E770" s="55" t="s">
        <v>440</v>
      </c>
      <c r="F770" s="12" t="s">
        <v>4645</v>
      </c>
      <c r="G770" s="12" t="s">
        <v>4646</v>
      </c>
      <c r="H770" s="12" t="s">
        <v>4600</v>
      </c>
      <c r="I770" s="12" t="s">
        <v>4647</v>
      </c>
      <c r="J770" s="93"/>
      <c r="K770" s="93" t="s">
        <v>4648</v>
      </c>
      <c r="L770" s="93" t="s">
        <v>4649</v>
      </c>
      <c r="M770" s="90" t="s">
        <v>555</v>
      </c>
      <c r="N770" s="12" t="s">
        <v>4650</v>
      </c>
      <c r="O770" s="12" t="s">
        <v>24</v>
      </c>
      <c r="P770" s="12" t="s">
        <v>4651</v>
      </c>
      <c r="Q770" s="12" t="s">
        <v>4652</v>
      </c>
      <c r="R770" s="12" t="s">
        <v>50</v>
      </c>
      <c r="S770" s="12" t="s">
        <v>569</v>
      </c>
      <c r="T770" s="12" t="s">
        <v>24</v>
      </c>
      <c r="U770" s="12" t="s">
        <v>24</v>
      </c>
      <c r="AB770" s="12">
        <f t="shared" si="38"/>
        <v>0</v>
      </c>
    </row>
    <row r="771" spans="1:28" s="99" customFormat="1" ht="13" x14ac:dyDescent="0.3">
      <c r="A771" s="98">
        <v>974</v>
      </c>
      <c r="B771" s="98" t="s">
        <v>24</v>
      </c>
      <c r="C771" s="98"/>
      <c r="D771" s="99" t="s">
        <v>4653</v>
      </c>
      <c r="E771" s="99" t="s">
        <v>4654</v>
      </c>
      <c r="F771" s="99" t="s">
        <v>4655</v>
      </c>
      <c r="G771" s="197"/>
      <c r="H771" s="99" t="s">
        <v>4656</v>
      </c>
      <c r="I771" s="99" t="s">
        <v>233</v>
      </c>
      <c r="J771" s="100" t="s">
        <v>4501</v>
      </c>
      <c r="K771" s="100" t="s">
        <v>4657</v>
      </c>
      <c r="L771" s="100" t="s">
        <v>4658</v>
      </c>
      <c r="M771" s="101" t="s">
        <v>555</v>
      </c>
      <c r="N771" s="99" t="s">
        <v>4659</v>
      </c>
      <c r="O771" s="99" t="s">
        <v>24</v>
      </c>
      <c r="P771" s="197" t="s">
        <v>4660</v>
      </c>
      <c r="Q771" s="99" t="s">
        <v>24</v>
      </c>
      <c r="R771" s="99" t="s">
        <v>24</v>
      </c>
      <c r="S771" s="99" t="s">
        <v>24</v>
      </c>
      <c r="T771" s="99" t="s">
        <v>24</v>
      </c>
      <c r="U771" s="99" t="s">
        <v>4661</v>
      </c>
      <c r="AB771" s="99">
        <f t="shared" si="38"/>
        <v>0</v>
      </c>
    </row>
    <row r="772" spans="1:28" ht="13" x14ac:dyDescent="0.25">
      <c r="A772" s="31">
        <v>975</v>
      </c>
      <c r="B772" s="31" t="s">
        <v>22</v>
      </c>
      <c r="D772" s="1" t="s">
        <v>4662</v>
      </c>
      <c r="E772" s="1" t="s">
        <v>4663</v>
      </c>
      <c r="F772" s="1" t="s">
        <v>24</v>
      </c>
      <c r="G772" s="1" t="s">
        <v>24</v>
      </c>
      <c r="H772" s="1" t="s">
        <v>24</v>
      </c>
      <c r="I772" s="1" t="s">
        <v>24</v>
      </c>
      <c r="J772" s="1" t="s">
        <v>24</v>
      </c>
      <c r="K772" s="1" t="s">
        <v>4664</v>
      </c>
      <c r="L772" s="23" t="s">
        <v>4665</v>
      </c>
      <c r="M772" s="29" t="s">
        <v>2936</v>
      </c>
      <c r="N772" s="1" t="s">
        <v>4666</v>
      </c>
      <c r="O772" s="1" t="s">
        <v>24</v>
      </c>
      <c r="P772" s="1" t="s">
        <v>24</v>
      </c>
      <c r="Q772" s="1" t="s">
        <v>24</v>
      </c>
      <c r="R772" s="1" t="s">
        <v>24</v>
      </c>
      <c r="S772" s="1" t="s">
        <v>24</v>
      </c>
      <c r="T772" s="1" t="s">
        <v>24</v>
      </c>
      <c r="U772" s="1" t="s">
        <v>24</v>
      </c>
      <c r="AB772" s="1">
        <f t="shared" si="38"/>
        <v>0</v>
      </c>
    </row>
    <row r="773" spans="1:28" ht="13" x14ac:dyDescent="0.25">
      <c r="A773" s="31">
        <v>976</v>
      </c>
      <c r="B773" s="31" t="s">
        <v>22</v>
      </c>
      <c r="D773" s="1" t="s">
        <v>4667</v>
      </c>
      <c r="E773" s="1" t="s">
        <v>24</v>
      </c>
      <c r="F773" s="1" t="s">
        <v>24</v>
      </c>
      <c r="G773" s="1" t="s">
        <v>24</v>
      </c>
      <c r="H773" s="1" t="s">
        <v>24</v>
      </c>
      <c r="I773" s="1" t="s">
        <v>224</v>
      </c>
      <c r="J773" s="1" t="s">
        <v>24</v>
      </c>
      <c r="K773" s="1" t="s">
        <v>4664</v>
      </c>
      <c r="L773" s="1" t="s">
        <v>24</v>
      </c>
      <c r="M773" s="29">
        <v>682</v>
      </c>
      <c r="N773" s="1" t="s">
        <v>4668</v>
      </c>
      <c r="O773" s="1" t="s">
        <v>24</v>
      </c>
      <c r="P773" s="1" t="s">
        <v>24</v>
      </c>
      <c r="Q773" s="1" t="s">
        <v>24</v>
      </c>
      <c r="R773" s="1" t="s">
        <v>24</v>
      </c>
      <c r="S773" s="1" t="s">
        <v>24</v>
      </c>
      <c r="T773" s="1" t="s">
        <v>24</v>
      </c>
      <c r="U773" s="1" t="s">
        <v>1383</v>
      </c>
      <c r="AB773" s="1">
        <f t="shared" si="38"/>
        <v>0</v>
      </c>
    </row>
    <row r="774" spans="1:28" ht="13" x14ac:dyDescent="0.25">
      <c r="A774" s="31">
        <v>977</v>
      </c>
      <c r="B774" s="31" t="s">
        <v>24</v>
      </c>
      <c r="D774" s="1" t="s">
        <v>4669</v>
      </c>
      <c r="E774" s="1" t="s">
        <v>4670</v>
      </c>
      <c r="F774" s="11" t="s">
        <v>24</v>
      </c>
      <c r="G774" s="1" t="s">
        <v>24</v>
      </c>
      <c r="H774" s="1" t="s">
        <v>4671</v>
      </c>
      <c r="I774" s="1" t="s">
        <v>233</v>
      </c>
      <c r="J774" s="1" t="s">
        <v>4672</v>
      </c>
      <c r="K774" s="1" t="s">
        <v>4673</v>
      </c>
      <c r="L774" s="1" t="s">
        <v>4674</v>
      </c>
      <c r="M774" s="29" t="s">
        <v>555</v>
      </c>
      <c r="N774" s="1" t="s">
        <v>4675</v>
      </c>
      <c r="O774" s="1" t="s">
        <v>24</v>
      </c>
      <c r="P774" s="1" t="s">
        <v>24</v>
      </c>
      <c r="Q774" s="1" t="s">
        <v>24</v>
      </c>
      <c r="R774" s="1" t="s">
        <v>24</v>
      </c>
      <c r="S774" s="1" t="s">
        <v>24</v>
      </c>
      <c r="T774" s="1" t="s">
        <v>24</v>
      </c>
      <c r="U774" s="1" t="s">
        <v>24</v>
      </c>
      <c r="AB774" s="1">
        <f t="shared" si="38"/>
        <v>0</v>
      </c>
    </row>
    <row r="775" spans="1:28" ht="13" x14ac:dyDescent="0.25">
      <c r="A775" s="31">
        <v>978</v>
      </c>
      <c r="B775" s="31" t="s">
        <v>22</v>
      </c>
      <c r="D775" s="1" t="s">
        <v>4676</v>
      </c>
      <c r="E775" s="1" t="s">
        <v>4677</v>
      </c>
      <c r="F775" s="1" t="s">
        <v>117</v>
      </c>
      <c r="G775" s="1" t="s">
        <v>4678</v>
      </c>
      <c r="I775" s="1" t="s">
        <v>224</v>
      </c>
      <c r="J775" s="1" t="s">
        <v>107</v>
      </c>
      <c r="K775" s="1" t="s">
        <v>4679</v>
      </c>
      <c r="L775" s="1" t="s">
        <v>4680</v>
      </c>
      <c r="M775" s="29" t="s">
        <v>555</v>
      </c>
      <c r="N775" s="1" t="s">
        <v>4681</v>
      </c>
      <c r="P775" s="1" t="s">
        <v>24</v>
      </c>
      <c r="Q775" s="1" t="s">
        <v>24</v>
      </c>
      <c r="R775" s="1" t="s">
        <v>24</v>
      </c>
      <c r="S775" s="1" t="s">
        <v>4682</v>
      </c>
      <c r="T775" s="1" t="s">
        <v>24</v>
      </c>
      <c r="U775" s="1" t="s">
        <v>4683</v>
      </c>
      <c r="AB775" s="1">
        <f t="shared" si="38"/>
        <v>0</v>
      </c>
    </row>
    <row r="776" spans="1:28" ht="13" x14ac:dyDescent="0.25">
      <c r="A776" s="31">
        <v>979</v>
      </c>
      <c r="B776" s="31" t="s">
        <v>22</v>
      </c>
      <c r="D776" s="1" t="s">
        <v>4684</v>
      </c>
      <c r="E776" s="1" t="s">
        <v>24</v>
      </c>
      <c r="F776" s="1" t="s">
        <v>24</v>
      </c>
      <c r="G776" s="1" t="s">
        <v>24</v>
      </c>
      <c r="H776" s="1" t="s">
        <v>24</v>
      </c>
      <c r="I776" s="1" t="s">
        <v>24</v>
      </c>
      <c r="J776" s="1" t="s">
        <v>24</v>
      </c>
      <c r="K776" s="1" t="s">
        <v>4685</v>
      </c>
      <c r="L776" s="23" t="s">
        <v>4686</v>
      </c>
      <c r="M776" s="29">
        <v>667</v>
      </c>
      <c r="N776" s="1" t="s">
        <v>4687</v>
      </c>
      <c r="O776" s="1" t="s">
        <v>24</v>
      </c>
      <c r="P776" s="1" t="s">
        <v>4688</v>
      </c>
      <c r="Q776" s="1" t="s">
        <v>24</v>
      </c>
      <c r="R776" s="1" t="s">
        <v>24</v>
      </c>
      <c r="S776" s="1" t="s">
        <v>24</v>
      </c>
      <c r="T776" s="1" t="s">
        <v>24</v>
      </c>
      <c r="U776" s="1" t="s">
        <v>24</v>
      </c>
      <c r="AB776" s="1">
        <f t="shared" si="38"/>
        <v>0</v>
      </c>
    </row>
    <row r="777" spans="1:28" s="11" customFormat="1" x14ac:dyDescent="0.25">
      <c r="A777" s="113">
        <v>980</v>
      </c>
      <c r="B777" s="113" t="s">
        <v>24</v>
      </c>
      <c r="C777" s="113"/>
      <c r="D777" s="11" t="s">
        <v>4689</v>
      </c>
      <c r="E777" s="11" t="s">
        <v>4690</v>
      </c>
      <c r="H777" s="11" t="s">
        <v>24</v>
      </c>
      <c r="I777" s="11" t="s">
        <v>24</v>
      </c>
      <c r="J777" s="11" t="s">
        <v>24</v>
      </c>
      <c r="K777" s="11" t="s">
        <v>24</v>
      </c>
      <c r="L777" s="11" t="s">
        <v>24</v>
      </c>
      <c r="M777" s="114" t="s">
        <v>24</v>
      </c>
      <c r="N777" s="11" t="s">
        <v>24</v>
      </c>
      <c r="O777" s="11" t="s">
        <v>24</v>
      </c>
      <c r="P777" s="11" t="s">
        <v>24</v>
      </c>
      <c r="Q777" s="11" t="s">
        <v>24</v>
      </c>
      <c r="R777" s="11" t="s">
        <v>24</v>
      </c>
      <c r="S777" s="11" t="s">
        <v>24</v>
      </c>
      <c r="T777" s="11" t="s">
        <v>24</v>
      </c>
      <c r="U777" s="11" t="s">
        <v>24</v>
      </c>
      <c r="AB777" s="11">
        <f t="shared" si="38"/>
        <v>0</v>
      </c>
    </row>
    <row r="778" spans="1:28" ht="13" x14ac:dyDescent="0.25">
      <c r="A778" s="31">
        <v>982</v>
      </c>
      <c r="B778" s="31" t="s">
        <v>22</v>
      </c>
      <c r="D778" s="56" t="s">
        <v>4691</v>
      </c>
      <c r="E778" s="1" t="s">
        <v>24</v>
      </c>
      <c r="F778" s="1" t="s">
        <v>24</v>
      </c>
      <c r="G778" s="1" t="s">
        <v>24</v>
      </c>
      <c r="H778" s="1" t="s">
        <v>24</v>
      </c>
      <c r="I778" s="1" t="s">
        <v>24</v>
      </c>
      <c r="J778" s="1" t="s">
        <v>24</v>
      </c>
      <c r="K778" s="1" t="s">
        <v>4685</v>
      </c>
      <c r="L778" s="1" t="s">
        <v>24</v>
      </c>
      <c r="M778" s="29">
        <v>458</v>
      </c>
      <c r="N778" s="1" t="s">
        <v>4692</v>
      </c>
      <c r="O778" s="1" t="s">
        <v>24</v>
      </c>
      <c r="P778" s="1" t="s">
        <v>24</v>
      </c>
      <c r="Q778" s="1" t="s">
        <v>24</v>
      </c>
      <c r="R778" s="1" t="s">
        <v>24</v>
      </c>
      <c r="S778" s="1" t="s">
        <v>24</v>
      </c>
      <c r="T778" s="1" t="s">
        <v>24</v>
      </c>
      <c r="U778" s="1" t="s">
        <v>24</v>
      </c>
      <c r="AB778" s="1">
        <f t="shared" si="38"/>
        <v>0</v>
      </c>
    </row>
    <row r="779" spans="1:28" ht="13" x14ac:dyDescent="0.25">
      <c r="A779" s="31">
        <v>983</v>
      </c>
      <c r="B779" s="31" t="s">
        <v>22</v>
      </c>
      <c r="D779" s="56" t="s">
        <v>4693</v>
      </c>
      <c r="E779" s="1" t="s">
        <v>24</v>
      </c>
      <c r="F779" s="1" t="s">
        <v>24</v>
      </c>
      <c r="G779" s="1" t="s">
        <v>702</v>
      </c>
      <c r="H779" s="1" t="s">
        <v>24</v>
      </c>
      <c r="I779" s="1" t="s">
        <v>29</v>
      </c>
      <c r="J779" s="1" t="s">
        <v>4575</v>
      </c>
      <c r="K779" s="1" t="s">
        <v>4694</v>
      </c>
      <c r="L779" s="1" t="s">
        <v>4695</v>
      </c>
      <c r="M779" s="29" t="s">
        <v>555</v>
      </c>
      <c r="N779" s="1" t="s">
        <v>4696</v>
      </c>
      <c r="O779" s="1" t="s">
        <v>24</v>
      </c>
      <c r="P779" s="1" t="s">
        <v>24</v>
      </c>
      <c r="Q779" s="1" t="s">
        <v>24</v>
      </c>
      <c r="R779" s="1" t="s">
        <v>24</v>
      </c>
      <c r="S779" s="1" t="s">
        <v>24</v>
      </c>
      <c r="T779" s="1" t="s">
        <v>24</v>
      </c>
      <c r="U779" s="1" t="s">
        <v>4697</v>
      </c>
      <c r="AB779" s="1">
        <f t="shared" si="38"/>
        <v>0</v>
      </c>
    </row>
    <row r="780" spans="1:28" ht="13" x14ac:dyDescent="0.25">
      <c r="A780" s="31">
        <v>984</v>
      </c>
      <c r="B780" s="31" t="s">
        <v>22</v>
      </c>
      <c r="D780" s="1" t="s">
        <v>4698</v>
      </c>
      <c r="E780" s="1" t="s">
        <v>24</v>
      </c>
      <c r="F780" s="1" t="s">
        <v>24</v>
      </c>
      <c r="G780" s="1" t="s">
        <v>24</v>
      </c>
      <c r="H780" s="1" t="s">
        <v>24</v>
      </c>
      <c r="I780" s="1" t="s">
        <v>29</v>
      </c>
      <c r="J780" s="1" t="s">
        <v>24</v>
      </c>
      <c r="K780" s="1" t="s">
        <v>4699</v>
      </c>
      <c r="L780" s="1" t="s">
        <v>3870</v>
      </c>
      <c r="M780" s="29" t="s">
        <v>555</v>
      </c>
      <c r="N780" s="1" t="s">
        <v>4700</v>
      </c>
      <c r="O780" s="1" t="s">
        <v>24</v>
      </c>
      <c r="P780" s="1" t="s">
        <v>24</v>
      </c>
      <c r="Q780" s="1" t="s">
        <v>24</v>
      </c>
      <c r="R780" s="1" t="s">
        <v>24</v>
      </c>
      <c r="S780" s="1" t="s">
        <v>24</v>
      </c>
      <c r="T780" s="1" t="s">
        <v>24</v>
      </c>
      <c r="U780" s="1" t="s">
        <v>4701</v>
      </c>
      <c r="AB780" s="1">
        <f t="shared" si="38"/>
        <v>0</v>
      </c>
    </row>
    <row r="781" spans="1:28" ht="13" x14ac:dyDescent="0.25">
      <c r="A781" s="31">
        <v>985</v>
      </c>
      <c r="B781" s="31" t="s">
        <v>22</v>
      </c>
      <c r="D781" s="1" t="s">
        <v>4702</v>
      </c>
      <c r="E781" s="1" t="s">
        <v>24</v>
      </c>
      <c r="F781" s="1" t="s">
        <v>4703</v>
      </c>
      <c r="G781" s="1" t="s">
        <v>24</v>
      </c>
      <c r="H781" s="1" t="s">
        <v>24</v>
      </c>
      <c r="I781" s="1" t="s">
        <v>29</v>
      </c>
      <c r="J781" s="1" t="s">
        <v>24</v>
      </c>
      <c r="K781" s="1" t="s">
        <v>4704</v>
      </c>
      <c r="L781" s="1" t="s">
        <v>4705</v>
      </c>
      <c r="M781" s="29" t="s">
        <v>555</v>
      </c>
      <c r="N781" s="1" t="s">
        <v>4706</v>
      </c>
      <c r="O781" s="1" t="s">
        <v>24</v>
      </c>
      <c r="P781" s="1" t="s">
        <v>24</v>
      </c>
      <c r="Q781" s="1" t="s">
        <v>24</v>
      </c>
      <c r="R781" s="1" t="s">
        <v>29</v>
      </c>
      <c r="S781" s="1" t="s">
        <v>24</v>
      </c>
      <c r="T781" s="1" t="s">
        <v>24</v>
      </c>
      <c r="U781" s="1" t="s">
        <v>4707</v>
      </c>
      <c r="AB781" s="1">
        <f t="shared" si="38"/>
        <v>0</v>
      </c>
    </row>
    <row r="782" spans="1:28" ht="13" x14ac:dyDescent="0.25">
      <c r="A782" s="31">
        <v>986</v>
      </c>
      <c r="B782" s="31" t="s">
        <v>22</v>
      </c>
      <c r="D782" s="73" t="s">
        <v>4708</v>
      </c>
      <c r="E782" s="1" t="s">
        <v>24</v>
      </c>
      <c r="F782" s="1" t="s">
        <v>24</v>
      </c>
      <c r="G782" s="1" t="s">
        <v>702</v>
      </c>
      <c r="H782" s="1" t="s">
        <v>24</v>
      </c>
      <c r="I782" s="1" t="s">
        <v>233</v>
      </c>
      <c r="J782" s="1" t="s">
        <v>4672</v>
      </c>
      <c r="K782" s="1" t="s">
        <v>4709</v>
      </c>
      <c r="L782" s="1" t="s">
        <v>24</v>
      </c>
      <c r="M782" s="29">
        <v>734</v>
      </c>
      <c r="N782" s="1" t="s">
        <v>4710</v>
      </c>
      <c r="O782" s="1" t="s">
        <v>24</v>
      </c>
      <c r="P782" s="1" t="s">
        <v>24</v>
      </c>
      <c r="Q782" s="1" t="s">
        <v>24</v>
      </c>
      <c r="R782" s="1" t="s">
        <v>24</v>
      </c>
      <c r="S782" s="1" t="s">
        <v>24</v>
      </c>
      <c r="T782" s="1" t="s">
        <v>24</v>
      </c>
      <c r="U782" s="1" t="s">
        <v>24</v>
      </c>
      <c r="AB782" s="1">
        <f t="shared" si="38"/>
        <v>0</v>
      </c>
    </row>
    <row r="783" spans="1:28" ht="13" x14ac:dyDescent="0.3">
      <c r="A783" s="31">
        <v>987</v>
      </c>
      <c r="B783" s="31" t="s">
        <v>22</v>
      </c>
      <c r="D783" s="73" t="s">
        <v>4711</v>
      </c>
      <c r="E783" s="1" t="s">
        <v>24</v>
      </c>
      <c r="F783" s="1" t="s">
        <v>24</v>
      </c>
      <c r="G783" s="1" t="s">
        <v>2694</v>
      </c>
      <c r="H783" s="1" t="s">
        <v>4712</v>
      </c>
      <c r="I783" s="1" t="s">
        <v>90</v>
      </c>
      <c r="J783" s="1" t="s">
        <v>4440</v>
      </c>
      <c r="K783" s="1" t="s">
        <v>4713</v>
      </c>
      <c r="L783" s="23" t="s">
        <v>4714</v>
      </c>
      <c r="M783" s="29" t="s">
        <v>555</v>
      </c>
      <c r="N783" s="1" t="s">
        <v>4715</v>
      </c>
      <c r="O783" s="1" t="s">
        <v>24</v>
      </c>
      <c r="P783" s="1" t="s">
        <v>4716</v>
      </c>
      <c r="Q783" s="1" t="s">
        <v>24</v>
      </c>
      <c r="R783" s="1" t="s">
        <v>24</v>
      </c>
      <c r="S783" s="1" t="s">
        <v>593</v>
      </c>
      <c r="U783" t="s">
        <v>4717</v>
      </c>
      <c r="AB783" s="1">
        <f t="shared" si="38"/>
        <v>0</v>
      </c>
    </row>
    <row r="784" spans="1:28" ht="13" x14ac:dyDescent="0.25">
      <c r="A784" s="31">
        <v>988</v>
      </c>
      <c r="B784" s="31" t="s">
        <v>22</v>
      </c>
      <c r="D784" s="1" t="s">
        <v>4718</v>
      </c>
      <c r="E784" s="16" t="s">
        <v>4719</v>
      </c>
      <c r="F784" s="1" t="s">
        <v>24</v>
      </c>
      <c r="G784" s="1" t="s">
        <v>24</v>
      </c>
      <c r="H784" s="1" t="s">
        <v>24</v>
      </c>
      <c r="I784" s="1" t="s">
        <v>24</v>
      </c>
      <c r="J784" s="1" t="s">
        <v>24</v>
      </c>
      <c r="K784" s="1" t="s">
        <v>4720</v>
      </c>
      <c r="L784" s="1" t="s">
        <v>4721</v>
      </c>
      <c r="M784" s="29" t="s">
        <v>555</v>
      </c>
      <c r="N784" s="1" t="s">
        <v>4722</v>
      </c>
      <c r="O784" s="1" t="s">
        <v>24</v>
      </c>
      <c r="P784" s="1" t="s">
        <v>24</v>
      </c>
      <c r="Q784" s="1" t="s">
        <v>24</v>
      </c>
      <c r="R784" s="1" t="s">
        <v>24</v>
      </c>
      <c r="S784" s="1" t="s">
        <v>24</v>
      </c>
      <c r="T784" s="1" t="s">
        <v>24</v>
      </c>
      <c r="U784" s="1" t="s">
        <v>4723</v>
      </c>
      <c r="AB784" s="1">
        <f t="shared" si="38"/>
        <v>0</v>
      </c>
    </row>
    <row r="785" spans="1:28" ht="13" x14ac:dyDescent="0.25">
      <c r="A785" s="113">
        <v>989</v>
      </c>
      <c r="B785" s="113" t="s">
        <v>24</v>
      </c>
      <c r="C785" s="113"/>
      <c r="D785" s="11" t="s">
        <v>4724</v>
      </c>
      <c r="E785" s="11" t="s">
        <v>4690</v>
      </c>
      <c r="F785" s="11"/>
      <c r="G785" s="11"/>
      <c r="H785" s="11" t="s">
        <v>24</v>
      </c>
      <c r="I785" s="11" t="s">
        <v>24</v>
      </c>
      <c r="J785" s="11" t="s">
        <v>24</v>
      </c>
      <c r="K785" s="11" t="s">
        <v>24</v>
      </c>
      <c r="L785" s="11" t="s">
        <v>24</v>
      </c>
      <c r="M785" s="114" t="s">
        <v>24</v>
      </c>
      <c r="N785" s="1" t="s">
        <v>4725</v>
      </c>
      <c r="O785" s="1" t="s">
        <v>24</v>
      </c>
      <c r="P785" s="1" t="s">
        <v>24</v>
      </c>
      <c r="Q785" s="1" t="s">
        <v>24</v>
      </c>
      <c r="R785" s="1" t="s">
        <v>24</v>
      </c>
      <c r="S785" s="1" t="s">
        <v>24</v>
      </c>
      <c r="T785" s="1" t="s">
        <v>24</v>
      </c>
      <c r="U785" s="1" t="s">
        <v>24</v>
      </c>
      <c r="AB785" s="1">
        <f t="shared" si="38"/>
        <v>0</v>
      </c>
    </row>
    <row r="786" spans="1:28" ht="13" x14ac:dyDescent="0.25">
      <c r="A786" s="31">
        <v>990</v>
      </c>
      <c r="B786" s="31" t="s">
        <v>22</v>
      </c>
      <c r="D786" s="1" t="s">
        <v>4726</v>
      </c>
      <c r="E786" s="1" t="s">
        <v>24</v>
      </c>
      <c r="F786" s="1" t="s">
        <v>24</v>
      </c>
      <c r="G786" s="1" t="s">
        <v>24</v>
      </c>
      <c r="H786" s="1" t="s">
        <v>24</v>
      </c>
      <c r="I786" s="1" t="s">
        <v>233</v>
      </c>
      <c r="J786" s="1" t="s">
        <v>24</v>
      </c>
      <c r="K786" s="1" t="s">
        <v>4720</v>
      </c>
      <c r="L786" s="23" t="s">
        <v>4727</v>
      </c>
      <c r="M786" s="29" t="s">
        <v>555</v>
      </c>
      <c r="N786" s="1" t="s">
        <v>4728</v>
      </c>
      <c r="O786" s="1" t="s">
        <v>24</v>
      </c>
      <c r="P786" s="1" t="s">
        <v>24</v>
      </c>
      <c r="Q786" s="1" t="s">
        <v>24</v>
      </c>
      <c r="R786" s="1" t="s">
        <v>24</v>
      </c>
      <c r="S786" s="1" t="s">
        <v>24</v>
      </c>
      <c r="T786" s="1" t="s">
        <v>24</v>
      </c>
      <c r="U786" s="1" t="s">
        <v>4729</v>
      </c>
      <c r="AB786" s="1">
        <f t="shared" si="38"/>
        <v>0</v>
      </c>
    </row>
    <row r="787" spans="1:28" ht="13" x14ac:dyDescent="0.25">
      <c r="A787" s="31">
        <v>991</v>
      </c>
      <c r="B787" s="31" t="s">
        <v>22</v>
      </c>
      <c r="D787" s="1" t="s">
        <v>4730</v>
      </c>
      <c r="E787" s="1" t="s">
        <v>4731</v>
      </c>
      <c r="F787" s="1" t="s">
        <v>4732</v>
      </c>
      <c r="G787" s="1" t="s">
        <v>24</v>
      </c>
      <c r="H787" s="1" t="s">
        <v>24</v>
      </c>
      <c r="I787" s="1" t="s">
        <v>24</v>
      </c>
      <c r="J787" s="1" t="s">
        <v>24</v>
      </c>
      <c r="K787" s="1" t="s">
        <v>4733</v>
      </c>
      <c r="L787" t="s">
        <v>4734</v>
      </c>
      <c r="M787" s="29" t="s">
        <v>555</v>
      </c>
      <c r="N787" s="1" t="s">
        <v>4735</v>
      </c>
      <c r="O787" s="1" t="s">
        <v>24</v>
      </c>
      <c r="P787" s="23" t="s">
        <v>4736</v>
      </c>
      <c r="Q787" s="1" t="s">
        <v>24</v>
      </c>
      <c r="R787" s="1" t="s">
        <v>24</v>
      </c>
      <c r="S787" s="1" t="s">
        <v>4737</v>
      </c>
      <c r="T787" s="1" t="s">
        <v>24</v>
      </c>
      <c r="U787" s="1" t="s">
        <v>4738</v>
      </c>
    </row>
    <row r="788" spans="1:28" s="99" customFormat="1" ht="13" x14ac:dyDescent="0.25">
      <c r="A788" s="98">
        <v>999</v>
      </c>
      <c r="B788" s="98" t="s">
        <v>4739</v>
      </c>
      <c r="C788" s="98"/>
      <c r="D788" s="99" t="s">
        <v>4740</v>
      </c>
      <c r="E788" s="99" t="s">
        <v>4741</v>
      </c>
      <c r="H788" s="99" t="s">
        <v>4742</v>
      </c>
      <c r="I788" s="99" t="s">
        <v>4743</v>
      </c>
      <c r="J788" s="100"/>
      <c r="K788" s="100"/>
      <c r="L788" s="100" t="s">
        <v>4744</v>
      </c>
      <c r="M788" s="101"/>
      <c r="N788" s="99" t="s">
        <v>4725</v>
      </c>
      <c r="AB788" s="99">
        <f t="shared" ref="AB788:AB795" si="39">HYPERLINK(AA788,X788)</f>
        <v>0</v>
      </c>
    </row>
    <row r="789" spans="1:28" x14ac:dyDescent="0.25">
      <c r="A789" s="31">
        <v>992</v>
      </c>
      <c r="B789" s="31" t="s">
        <v>24</v>
      </c>
      <c r="D789" s="1" t="s">
        <v>4745</v>
      </c>
      <c r="E789" s="1" t="s">
        <v>24</v>
      </c>
      <c r="F789" s="1" t="s">
        <v>24</v>
      </c>
      <c r="G789" s="1" t="s">
        <v>24</v>
      </c>
      <c r="H789" s="1" t="s">
        <v>24</v>
      </c>
      <c r="I789" s="1" t="s">
        <v>24</v>
      </c>
      <c r="J789" s="1" t="s">
        <v>24</v>
      </c>
      <c r="K789" s="1" t="s">
        <v>24</v>
      </c>
      <c r="L789" s="1" t="s">
        <v>24</v>
      </c>
      <c r="M789" s="29" t="s">
        <v>24</v>
      </c>
      <c r="N789" s="1" t="s">
        <v>24</v>
      </c>
      <c r="O789" s="1" t="s">
        <v>24</v>
      </c>
      <c r="P789" s="1" t="s">
        <v>24</v>
      </c>
      <c r="Q789" s="1" t="s">
        <v>24</v>
      </c>
      <c r="R789" s="1" t="s">
        <v>24</v>
      </c>
      <c r="S789" s="1" t="s">
        <v>24</v>
      </c>
      <c r="T789" s="1" t="s">
        <v>24</v>
      </c>
      <c r="U789" s="1" t="s">
        <v>24</v>
      </c>
      <c r="AB789" s="1">
        <f t="shared" si="39"/>
        <v>0</v>
      </c>
    </row>
    <row r="790" spans="1:28" ht="13" x14ac:dyDescent="0.25">
      <c r="A790" s="31">
        <v>993</v>
      </c>
      <c r="B790" s="31" t="s">
        <v>22</v>
      </c>
      <c r="D790" s="1" t="s">
        <v>4746</v>
      </c>
      <c r="E790" s="1" t="s">
        <v>24</v>
      </c>
      <c r="F790" s="1" t="s">
        <v>24</v>
      </c>
      <c r="G790" s="1" t="s">
        <v>702</v>
      </c>
      <c r="H790" s="1" t="s">
        <v>24</v>
      </c>
      <c r="I790" s="1" t="s">
        <v>29</v>
      </c>
      <c r="J790" s="1" t="s">
        <v>24</v>
      </c>
      <c r="K790" s="1" t="s">
        <v>4747</v>
      </c>
      <c r="L790" s="1" t="s">
        <v>24</v>
      </c>
      <c r="M790" s="29" t="s">
        <v>555</v>
      </c>
      <c r="N790" s="1" t="s">
        <v>4748</v>
      </c>
      <c r="O790" s="1" t="s">
        <v>24</v>
      </c>
      <c r="P790" s="1" t="s">
        <v>24</v>
      </c>
      <c r="Q790" s="1" t="s">
        <v>24</v>
      </c>
      <c r="R790" s="1" t="s">
        <v>24</v>
      </c>
      <c r="S790" s="1" t="s">
        <v>24</v>
      </c>
      <c r="T790" s="1" t="s">
        <v>24</v>
      </c>
      <c r="U790" s="1" t="s">
        <v>24</v>
      </c>
      <c r="AB790" s="1">
        <f t="shared" si="39"/>
        <v>0</v>
      </c>
    </row>
    <row r="791" spans="1:28" ht="13" x14ac:dyDescent="0.25">
      <c r="A791" s="31">
        <v>994</v>
      </c>
      <c r="B791" s="31" t="s">
        <v>22</v>
      </c>
      <c r="D791" s="1" t="s">
        <v>4749</v>
      </c>
      <c r="E791" s="1" t="s">
        <v>24</v>
      </c>
      <c r="F791" s="1" t="s">
        <v>24</v>
      </c>
      <c r="G791" s="1" t="s">
        <v>24</v>
      </c>
      <c r="H791" s="1" t="s">
        <v>24</v>
      </c>
      <c r="I791" s="1" t="s">
        <v>24</v>
      </c>
      <c r="J791" s="1" t="s">
        <v>24</v>
      </c>
      <c r="K791" s="1" t="s">
        <v>4747</v>
      </c>
      <c r="L791" s="1" t="s">
        <v>4750</v>
      </c>
      <c r="M791" s="29">
        <v>500</v>
      </c>
      <c r="N791" s="1" t="s">
        <v>4751</v>
      </c>
      <c r="O791" s="1" t="s">
        <v>24</v>
      </c>
      <c r="P791" s="1" t="s">
        <v>24</v>
      </c>
      <c r="Q791" s="1" t="s">
        <v>24</v>
      </c>
      <c r="R791" s="1" t="s">
        <v>24</v>
      </c>
      <c r="S791" s="1" t="s">
        <v>24</v>
      </c>
      <c r="T791" s="1" t="s">
        <v>24</v>
      </c>
      <c r="U791" s="1" t="s">
        <v>24</v>
      </c>
      <c r="AB791" s="1">
        <f t="shared" si="39"/>
        <v>0</v>
      </c>
    </row>
    <row r="792" spans="1:28" ht="13" x14ac:dyDescent="0.25">
      <c r="A792" s="31">
        <v>995</v>
      </c>
      <c r="B792" s="31" t="s">
        <v>22</v>
      </c>
      <c r="D792" s="1" t="s">
        <v>4752</v>
      </c>
      <c r="E792" s="1" t="s">
        <v>24</v>
      </c>
      <c r="F792" s="1" t="s">
        <v>24</v>
      </c>
      <c r="G792" s="1" t="s">
        <v>24</v>
      </c>
      <c r="H792" s="1" t="s">
        <v>24</v>
      </c>
      <c r="I792" s="1" t="s">
        <v>24</v>
      </c>
      <c r="J792" s="1" t="s">
        <v>24</v>
      </c>
      <c r="K792" s="1" t="s">
        <v>4747</v>
      </c>
      <c r="L792" s="1" t="s">
        <v>24</v>
      </c>
      <c r="M792" s="29" t="s">
        <v>555</v>
      </c>
      <c r="N792" s="1" t="s">
        <v>4753</v>
      </c>
      <c r="O792" s="1" t="s">
        <v>24</v>
      </c>
      <c r="P792" s="1" t="s">
        <v>24</v>
      </c>
      <c r="Q792" s="1" t="s">
        <v>24</v>
      </c>
      <c r="R792" s="1" t="s">
        <v>24</v>
      </c>
      <c r="S792" s="1" t="s">
        <v>24</v>
      </c>
      <c r="T792" s="1" t="s">
        <v>24</v>
      </c>
      <c r="U792" s="1" t="s">
        <v>1987</v>
      </c>
      <c r="AB792" s="1">
        <f t="shared" si="39"/>
        <v>0</v>
      </c>
    </row>
    <row r="793" spans="1:28" s="23" customFormat="1" x14ac:dyDescent="0.25">
      <c r="A793" s="30" t="s">
        <v>24</v>
      </c>
      <c r="B793" s="30" t="s">
        <v>22</v>
      </c>
      <c r="C793" s="30"/>
      <c r="D793" s="23" t="s">
        <v>4754</v>
      </c>
      <c r="E793" s="23" t="s">
        <v>24</v>
      </c>
      <c r="F793" s="23" t="s">
        <v>4755</v>
      </c>
      <c r="G793" s="23" t="s">
        <v>24</v>
      </c>
      <c r="H793" s="23" t="s">
        <v>24</v>
      </c>
      <c r="I793" s="23" t="s">
        <v>24</v>
      </c>
      <c r="J793" s="23" t="s">
        <v>24</v>
      </c>
      <c r="K793" s="23" t="s">
        <v>24</v>
      </c>
      <c r="L793" s="23" t="s">
        <v>24</v>
      </c>
      <c r="M793" s="49" t="s">
        <v>4756</v>
      </c>
      <c r="N793" s="23" t="s">
        <v>4757</v>
      </c>
      <c r="O793" s="23" t="s">
        <v>24</v>
      </c>
      <c r="P793" s="23" t="s">
        <v>4758</v>
      </c>
      <c r="Q793" s="23" t="s">
        <v>24</v>
      </c>
      <c r="R793" s="23" t="s">
        <v>24</v>
      </c>
      <c r="S793" s="23" t="s">
        <v>24</v>
      </c>
      <c r="T793" s="23" t="s">
        <v>24</v>
      </c>
      <c r="U793" s="23" t="s">
        <v>1987</v>
      </c>
    </row>
    <row r="794" spans="1:28" ht="13" x14ac:dyDescent="0.25">
      <c r="A794" s="31">
        <v>996</v>
      </c>
      <c r="B794" s="31" t="s">
        <v>22</v>
      </c>
      <c r="D794" s="1" t="s">
        <v>4759</v>
      </c>
      <c r="E794" s="1" t="s">
        <v>24</v>
      </c>
      <c r="F794" s="1" t="s">
        <v>24</v>
      </c>
      <c r="G794" s="1" t="s">
        <v>2694</v>
      </c>
      <c r="H794" s="1" t="s">
        <v>24</v>
      </c>
      <c r="I794" s="1" t="s">
        <v>24</v>
      </c>
      <c r="J794" s="1" t="s">
        <v>24</v>
      </c>
      <c r="K794" s="1" t="s">
        <v>4760</v>
      </c>
      <c r="L794" s="1" t="s">
        <v>24</v>
      </c>
      <c r="M794" s="29" t="s">
        <v>555</v>
      </c>
      <c r="N794" s="1" t="s">
        <v>4761</v>
      </c>
      <c r="O794" s="1" t="s">
        <v>24</v>
      </c>
      <c r="P794" s="1" t="s">
        <v>24</v>
      </c>
      <c r="Q794" s="1" t="s">
        <v>24</v>
      </c>
      <c r="R794" s="1" t="s">
        <v>24</v>
      </c>
      <c r="S794" s="1" t="s">
        <v>24</v>
      </c>
      <c r="T794" s="1" t="s">
        <v>24</v>
      </c>
      <c r="U794" s="1" t="s">
        <v>24</v>
      </c>
      <c r="AB794" s="1">
        <f t="shared" si="39"/>
        <v>0</v>
      </c>
    </row>
    <row r="795" spans="1:28" ht="13" x14ac:dyDescent="0.25">
      <c r="A795" s="31">
        <v>997</v>
      </c>
      <c r="B795" s="31" t="s">
        <v>24</v>
      </c>
      <c r="D795" s="1" t="s">
        <v>4762</v>
      </c>
      <c r="E795" s="1" t="s">
        <v>24</v>
      </c>
      <c r="F795" s="1" t="s">
        <v>24</v>
      </c>
      <c r="G795" s="1" t="s">
        <v>702</v>
      </c>
      <c r="H795" s="1" t="s">
        <v>24</v>
      </c>
      <c r="I795" s="1" t="s">
        <v>233</v>
      </c>
      <c r="J795" s="1" t="s">
        <v>24</v>
      </c>
      <c r="K795" s="1" t="s">
        <v>4760</v>
      </c>
      <c r="L795" s="1" t="s">
        <v>4763</v>
      </c>
      <c r="M795" s="29" t="s">
        <v>555</v>
      </c>
      <c r="N795" s="1" t="s">
        <v>4764</v>
      </c>
      <c r="O795" s="1" t="s">
        <v>24</v>
      </c>
      <c r="P795" s="1" t="s">
        <v>24</v>
      </c>
      <c r="Q795" s="1" t="s">
        <v>24</v>
      </c>
      <c r="R795" s="1" t="s">
        <v>24</v>
      </c>
      <c r="S795" s="1" t="s">
        <v>24</v>
      </c>
      <c r="T795" s="1" t="s">
        <v>24</v>
      </c>
      <c r="U795" s="1" t="s">
        <v>1062</v>
      </c>
      <c r="AB795" s="1">
        <f t="shared" si="39"/>
        <v>0</v>
      </c>
    </row>
    <row r="796" spans="1:28" ht="13" x14ac:dyDescent="0.3">
      <c r="A796" s="31">
        <v>998</v>
      </c>
      <c r="B796" s="31" t="s">
        <v>22</v>
      </c>
      <c r="D796" s="1" t="s">
        <v>4765</v>
      </c>
      <c r="E796" s="16" t="s">
        <v>4766</v>
      </c>
      <c r="F796" s="1" t="s">
        <v>24</v>
      </c>
      <c r="G796" s="1" t="s">
        <v>4767</v>
      </c>
      <c r="H796" t="s">
        <v>4768</v>
      </c>
      <c r="I796" s="1" t="s">
        <v>4769</v>
      </c>
      <c r="J796" s="1" t="s">
        <v>4440</v>
      </c>
      <c r="K796" s="1" t="s">
        <v>4760</v>
      </c>
      <c r="L796" t="s">
        <v>4770</v>
      </c>
      <c r="M796" s="29" t="s">
        <v>555</v>
      </c>
      <c r="N796" s="1" t="s">
        <v>4771</v>
      </c>
      <c r="O796" s="1" t="s">
        <v>24</v>
      </c>
      <c r="P796" s="1" t="s">
        <v>24</v>
      </c>
      <c r="Q796" s="1" t="s">
        <v>24</v>
      </c>
      <c r="R796" s="1" t="s">
        <v>24</v>
      </c>
      <c r="S796" s="1" t="s">
        <v>24</v>
      </c>
      <c r="T796" s="1" t="s">
        <v>24</v>
      </c>
      <c r="U796" s="1" t="s">
        <v>24</v>
      </c>
    </row>
    <row r="797" spans="1:28" s="99" customFormat="1" x14ac:dyDescent="0.25">
      <c r="A797" s="98">
        <v>999</v>
      </c>
      <c r="B797" s="98" t="s">
        <v>24</v>
      </c>
      <c r="C797" s="98"/>
      <c r="D797" s="99" t="s">
        <v>4772</v>
      </c>
      <c r="E797" s="198" t="s">
        <v>4773</v>
      </c>
      <c r="F797" s="99" t="s">
        <v>4655</v>
      </c>
      <c r="H797" s="99" t="s">
        <v>4774</v>
      </c>
      <c r="I797" s="99" t="s">
        <v>4743</v>
      </c>
      <c r="J797" s="100" t="s">
        <v>24</v>
      </c>
      <c r="K797" s="100" t="s">
        <v>24</v>
      </c>
      <c r="L797" s="199" t="s">
        <v>4775</v>
      </c>
      <c r="M797" s="101">
        <v>376</v>
      </c>
      <c r="N797" s="99" t="s">
        <v>3079</v>
      </c>
      <c r="AB797" s="99">
        <f t="shared" ref="AB797:AB806" si="40">HYPERLINK(AA797,X797)</f>
        <v>0</v>
      </c>
    </row>
    <row r="798" spans="1:28" ht="13" x14ac:dyDescent="0.25">
      <c r="A798" s="31">
        <v>1000</v>
      </c>
      <c r="B798" s="31" t="s">
        <v>22</v>
      </c>
      <c r="D798" s="99" t="s">
        <v>4776</v>
      </c>
      <c r="E798" s="23" t="s">
        <v>4777</v>
      </c>
      <c r="F798" s="1" t="s">
        <v>24</v>
      </c>
      <c r="G798" s="1" t="s">
        <v>24</v>
      </c>
      <c r="H798" s="1" t="s">
        <v>4778</v>
      </c>
      <c r="I798" s="1" t="s">
        <v>233</v>
      </c>
      <c r="J798" s="1" t="s">
        <v>24</v>
      </c>
      <c r="K798" s="1" t="s">
        <v>4760</v>
      </c>
      <c r="L798" s="23" t="s">
        <v>4779</v>
      </c>
      <c r="M798" s="29">
        <v>734</v>
      </c>
      <c r="N798" s="1" t="s">
        <v>4780</v>
      </c>
      <c r="O798" s="1" t="s">
        <v>24</v>
      </c>
      <c r="P798" s="1" t="s">
        <v>24</v>
      </c>
      <c r="Q798" s="1" t="s">
        <v>24</v>
      </c>
      <c r="R798" s="1" t="s">
        <v>24</v>
      </c>
      <c r="S798" s="1" t="s">
        <v>24</v>
      </c>
      <c r="T798" s="1" t="s">
        <v>24</v>
      </c>
      <c r="U798" s="1" t="s">
        <v>1062</v>
      </c>
      <c r="AB798" s="1">
        <f t="shared" si="40"/>
        <v>0</v>
      </c>
    </row>
    <row r="799" spans="1:28" ht="13" x14ac:dyDescent="0.25">
      <c r="A799" s="31">
        <v>1001</v>
      </c>
      <c r="B799" s="31" t="s">
        <v>22</v>
      </c>
      <c r="D799" s="1" t="s">
        <v>4781</v>
      </c>
      <c r="E799" s="1" t="s">
        <v>24</v>
      </c>
      <c r="F799" s="1" t="s">
        <v>24</v>
      </c>
      <c r="G799" s="1" t="s">
        <v>24</v>
      </c>
      <c r="H799" s="1" t="s">
        <v>24</v>
      </c>
      <c r="I799" s="1" t="s">
        <v>24</v>
      </c>
      <c r="J799" s="1" t="s">
        <v>24</v>
      </c>
      <c r="K799" s="1" t="s">
        <v>4782</v>
      </c>
      <c r="L799" s="1" t="s">
        <v>24</v>
      </c>
      <c r="M799" s="29">
        <v>762</v>
      </c>
      <c r="N799" s="1" t="s">
        <v>4783</v>
      </c>
      <c r="O799" s="1" t="s">
        <v>24</v>
      </c>
      <c r="P799" s="1" t="s">
        <v>24</v>
      </c>
      <c r="Q799" s="1" t="s">
        <v>24</v>
      </c>
      <c r="R799" s="1" t="s">
        <v>24</v>
      </c>
      <c r="S799" s="1" t="s">
        <v>24</v>
      </c>
      <c r="T799" s="1" t="s">
        <v>24</v>
      </c>
      <c r="U799" s="1" t="s">
        <v>1987</v>
      </c>
      <c r="AB799" s="1">
        <f t="shared" si="40"/>
        <v>0</v>
      </c>
    </row>
    <row r="800" spans="1:28" s="23" customFormat="1" x14ac:dyDescent="0.25">
      <c r="A800" s="30" t="s">
        <v>24</v>
      </c>
      <c r="B800" s="30" t="s">
        <v>22</v>
      </c>
      <c r="C800" s="30"/>
      <c r="D800" s="23" t="s">
        <v>4784</v>
      </c>
      <c r="E800" s="23" t="s">
        <v>4785</v>
      </c>
      <c r="F800" s="23" t="s">
        <v>4786</v>
      </c>
      <c r="G800" s="23" t="s">
        <v>24</v>
      </c>
      <c r="H800" s="23" t="s">
        <v>24</v>
      </c>
      <c r="I800" s="23" t="s">
        <v>24</v>
      </c>
      <c r="J800" s="23" t="s">
        <v>24</v>
      </c>
      <c r="K800" s="23" t="s">
        <v>24</v>
      </c>
      <c r="L800" s="23" t="s">
        <v>24</v>
      </c>
      <c r="M800" s="49">
        <v>698</v>
      </c>
      <c r="N800" s="23" t="s">
        <v>4787</v>
      </c>
      <c r="O800" s="23" t="s">
        <v>24</v>
      </c>
      <c r="P800" s="23" t="s">
        <v>4788</v>
      </c>
      <c r="R800" s="23" t="s">
        <v>24</v>
      </c>
      <c r="S800" s="23" t="s">
        <v>4789</v>
      </c>
      <c r="T800" s="23" t="s">
        <v>24</v>
      </c>
      <c r="U800" s="23" t="s">
        <v>1062</v>
      </c>
    </row>
    <row r="801" spans="1:28" x14ac:dyDescent="0.25">
      <c r="A801" s="31">
        <v>1005</v>
      </c>
      <c r="B801" s="31" t="s">
        <v>22</v>
      </c>
      <c r="D801" s="1" t="s">
        <v>4790</v>
      </c>
      <c r="E801" s="1" t="s">
        <v>4791</v>
      </c>
      <c r="F801" s="1" t="s">
        <v>24</v>
      </c>
      <c r="G801" s="1" t="s">
        <v>24</v>
      </c>
      <c r="H801" s="1" t="s">
        <v>24</v>
      </c>
      <c r="I801" s="1" t="s">
        <v>29</v>
      </c>
      <c r="J801" s="1" t="s">
        <v>24</v>
      </c>
      <c r="K801" s="1" t="s">
        <v>4792</v>
      </c>
      <c r="L801" s="1" t="s">
        <v>4793</v>
      </c>
      <c r="M801" s="29" t="s">
        <v>555</v>
      </c>
      <c r="N801" s="1" t="s">
        <v>4794</v>
      </c>
      <c r="O801" s="1" t="s">
        <v>24</v>
      </c>
      <c r="P801" s="1" t="s">
        <v>24</v>
      </c>
      <c r="Q801" s="1" t="s">
        <v>24</v>
      </c>
      <c r="R801" s="1" t="s">
        <v>24</v>
      </c>
      <c r="S801" s="1" t="s">
        <v>24</v>
      </c>
      <c r="T801" s="1" t="s">
        <v>24</v>
      </c>
      <c r="U801" s="1" t="s">
        <v>4795</v>
      </c>
      <c r="AB801" s="1">
        <f t="shared" si="40"/>
        <v>0</v>
      </c>
    </row>
    <row r="802" spans="1:28" s="50" customFormat="1" x14ac:dyDescent="0.25">
      <c r="A802" s="111" t="s">
        <v>4796</v>
      </c>
      <c r="B802" s="111" t="s">
        <v>4797</v>
      </c>
      <c r="C802" s="111"/>
      <c r="D802" s="50" t="s">
        <v>4798</v>
      </c>
      <c r="E802" s="50" t="s">
        <v>4799</v>
      </c>
      <c r="F802" s="50" t="s">
        <v>4800</v>
      </c>
      <c r="G802" s="50" t="s">
        <v>4801</v>
      </c>
      <c r="I802" s="50" t="s">
        <v>29</v>
      </c>
      <c r="J802" s="129" t="s">
        <v>4575</v>
      </c>
      <c r="K802" s="129" t="s">
        <v>4802</v>
      </c>
      <c r="L802" s="129" t="s">
        <v>4803</v>
      </c>
      <c r="M802" s="130" t="s">
        <v>4804</v>
      </c>
      <c r="N802" s="50" t="s">
        <v>4805</v>
      </c>
      <c r="O802" s="50" t="s">
        <v>24</v>
      </c>
      <c r="P802" s="50" t="s">
        <v>4806</v>
      </c>
      <c r="Q802" s="50" t="s">
        <v>24</v>
      </c>
      <c r="R802" s="50" t="s">
        <v>29</v>
      </c>
      <c r="S802" s="50" t="s">
        <v>2388</v>
      </c>
      <c r="T802" s="50" t="s">
        <v>24</v>
      </c>
      <c r="U802" s="50" t="s">
        <v>4807</v>
      </c>
      <c r="AB802" s="50">
        <f t="shared" si="40"/>
        <v>0</v>
      </c>
    </row>
    <row r="803" spans="1:28" s="12" customFormat="1" x14ac:dyDescent="0.25">
      <c r="A803" s="60">
        <v>1007</v>
      </c>
      <c r="B803" s="60" t="s">
        <v>22</v>
      </c>
      <c r="C803" s="60"/>
      <c r="D803" s="12" t="s">
        <v>4808</v>
      </c>
      <c r="E803" s="12" t="s">
        <v>4809</v>
      </c>
      <c r="F803" s="12" t="s">
        <v>24</v>
      </c>
      <c r="G803" s="12" t="s">
        <v>4810</v>
      </c>
      <c r="I803" s="12" t="s">
        <v>1162</v>
      </c>
      <c r="J803" s="93" t="s">
        <v>24</v>
      </c>
      <c r="K803" s="93" t="s">
        <v>4811</v>
      </c>
      <c r="L803" s="93" t="s">
        <v>4812</v>
      </c>
      <c r="M803" s="90">
        <v>751</v>
      </c>
      <c r="N803" s="12" t="s">
        <v>4813</v>
      </c>
      <c r="O803" s="12" t="s">
        <v>24</v>
      </c>
      <c r="P803" s="54" t="s">
        <v>3638</v>
      </c>
      <c r="Q803" s="12" t="s">
        <v>24</v>
      </c>
      <c r="R803" s="12" t="s">
        <v>24</v>
      </c>
      <c r="S803" s="12" t="s">
        <v>24</v>
      </c>
      <c r="T803" s="12" t="s">
        <v>24</v>
      </c>
      <c r="U803" s="12" t="s">
        <v>1383</v>
      </c>
      <c r="AB803" s="12">
        <f t="shared" si="40"/>
        <v>0</v>
      </c>
    </row>
    <row r="804" spans="1:28" s="12" customFormat="1" x14ac:dyDescent="0.25">
      <c r="A804" s="60">
        <v>1008</v>
      </c>
      <c r="B804" s="60" t="s">
        <v>22</v>
      </c>
      <c r="C804" s="60"/>
      <c r="D804" s="12" t="s">
        <v>4814</v>
      </c>
      <c r="E804" s="12" t="s">
        <v>4815</v>
      </c>
      <c r="F804" s="12" t="s">
        <v>4816</v>
      </c>
      <c r="G804" s="12" t="s">
        <v>4817</v>
      </c>
      <c r="I804" s="12" t="s">
        <v>4818</v>
      </c>
      <c r="J804" s="93" t="s">
        <v>960</v>
      </c>
      <c r="K804" s="93" t="s">
        <v>4819</v>
      </c>
      <c r="L804" s="12" t="s">
        <v>4820</v>
      </c>
      <c r="M804" s="90" t="s">
        <v>2777</v>
      </c>
      <c r="N804" s="12" t="s">
        <v>4821</v>
      </c>
      <c r="O804" s="12" t="s">
        <v>24</v>
      </c>
      <c r="P804" s="12" t="s">
        <v>4822</v>
      </c>
      <c r="Q804" s="12" t="s">
        <v>24</v>
      </c>
      <c r="R804" s="12" t="s">
        <v>24</v>
      </c>
      <c r="S804" s="12" t="s">
        <v>24</v>
      </c>
      <c r="T804" s="12" t="s">
        <v>24</v>
      </c>
      <c r="U804" s="12" t="s">
        <v>24</v>
      </c>
      <c r="AB804" s="12">
        <f t="shared" si="40"/>
        <v>0</v>
      </c>
    </row>
    <row r="805" spans="1:28" x14ac:dyDescent="0.25">
      <c r="A805" s="31">
        <v>1009</v>
      </c>
      <c r="B805" s="31" t="s">
        <v>22</v>
      </c>
      <c r="D805" s="1" t="s">
        <v>4823</v>
      </c>
      <c r="E805" s="23" t="s">
        <v>4824</v>
      </c>
      <c r="F805" s="1" t="s">
        <v>24</v>
      </c>
      <c r="G805" s="1" t="s">
        <v>24</v>
      </c>
      <c r="H805" s="1" t="s">
        <v>24</v>
      </c>
      <c r="I805" s="1" t="s">
        <v>24</v>
      </c>
      <c r="J805" s="1" t="s">
        <v>24</v>
      </c>
      <c r="K805" s="1" t="s">
        <v>4825</v>
      </c>
      <c r="L805" s="1" t="s">
        <v>4826</v>
      </c>
      <c r="M805" s="29" t="s">
        <v>1149</v>
      </c>
      <c r="N805" s="1" t="s">
        <v>4827</v>
      </c>
      <c r="O805" s="1" t="s">
        <v>24</v>
      </c>
      <c r="P805" s="1" t="s">
        <v>24</v>
      </c>
      <c r="Q805" s="1" t="s">
        <v>24</v>
      </c>
      <c r="R805" s="1" t="s">
        <v>24</v>
      </c>
      <c r="S805" s="1" t="s">
        <v>24</v>
      </c>
      <c r="T805" s="1" t="s">
        <v>24</v>
      </c>
      <c r="U805" s="1" t="s">
        <v>24</v>
      </c>
      <c r="AB805" s="1">
        <f t="shared" si="40"/>
        <v>0</v>
      </c>
    </row>
    <row r="806" spans="1:28" x14ac:dyDescent="0.25">
      <c r="A806" s="31">
        <v>1010</v>
      </c>
      <c r="B806" s="31" t="s">
        <v>22</v>
      </c>
      <c r="D806" s="1" t="s">
        <v>4828</v>
      </c>
      <c r="E806" s="1" t="s">
        <v>24</v>
      </c>
      <c r="F806" s="1" t="s">
        <v>24</v>
      </c>
      <c r="G806" s="1" t="s">
        <v>24</v>
      </c>
      <c r="H806" s="1" t="s">
        <v>24</v>
      </c>
      <c r="I806" s="1" t="s">
        <v>24</v>
      </c>
      <c r="J806" s="1" t="s">
        <v>24</v>
      </c>
      <c r="K806" s="1" t="s">
        <v>4825</v>
      </c>
      <c r="L806" s="1" t="s">
        <v>4829</v>
      </c>
      <c r="M806" s="29" t="s">
        <v>555</v>
      </c>
      <c r="N806" s="1" t="s">
        <v>4830</v>
      </c>
      <c r="O806" s="1" t="s">
        <v>24</v>
      </c>
      <c r="P806" s="1" t="s">
        <v>24</v>
      </c>
      <c r="Q806" s="1" t="s">
        <v>24</v>
      </c>
      <c r="R806" s="1" t="s">
        <v>24</v>
      </c>
      <c r="S806" s="1" t="s">
        <v>24</v>
      </c>
      <c r="T806" s="1" t="s">
        <v>24</v>
      </c>
      <c r="U806" s="1" t="s">
        <v>24</v>
      </c>
      <c r="AB806" s="1">
        <f t="shared" si="40"/>
        <v>0</v>
      </c>
    </row>
    <row r="807" spans="1:28" ht="13" x14ac:dyDescent="0.25">
      <c r="A807" s="31" t="s">
        <v>4831</v>
      </c>
      <c r="B807" s="31" t="s">
        <v>22</v>
      </c>
      <c r="D807" s="1" t="s">
        <v>4832</v>
      </c>
      <c r="E807" s="1" t="s">
        <v>4833</v>
      </c>
      <c r="F807" s="1" t="s">
        <v>24</v>
      </c>
      <c r="G807" s="1" t="s">
        <v>24</v>
      </c>
      <c r="H807" s="1" t="s">
        <v>24</v>
      </c>
      <c r="I807" s="1" t="s">
        <v>233</v>
      </c>
      <c r="J807" s="1" t="s">
        <v>24</v>
      </c>
      <c r="K807" s="1" t="s">
        <v>4834</v>
      </c>
      <c r="L807" s="1" t="s">
        <v>4835</v>
      </c>
      <c r="M807" s="29" t="s">
        <v>555</v>
      </c>
      <c r="N807" s="1" t="s">
        <v>4836</v>
      </c>
      <c r="O807" s="1" t="s">
        <v>24</v>
      </c>
      <c r="P807" s="1" t="s">
        <v>24</v>
      </c>
      <c r="Q807" s="1" t="s">
        <v>24</v>
      </c>
      <c r="R807" s="1" t="s">
        <v>24</v>
      </c>
      <c r="S807" s="1" t="s">
        <v>24</v>
      </c>
      <c r="T807" s="1" t="s">
        <v>24</v>
      </c>
      <c r="U807" s="1" t="s">
        <v>24</v>
      </c>
    </row>
    <row r="808" spans="1:28" s="23" customFormat="1" ht="13" x14ac:dyDescent="0.25">
      <c r="A808" s="30" t="s">
        <v>24</v>
      </c>
      <c r="B808" s="30" t="s">
        <v>22</v>
      </c>
      <c r="C808" s="30"/>
      <c r="D808" s="23" t="s">
        <v>4837</v>
      </c>
      <c r="E808" s="25" t="s">
        <v>4838</v>
      </c>
      <c r="F808" s="23" t="s">
        <v>24</v>
      </c>
      <c r="G808" s="23" t="s">
        <v>4839</v>
      </c>
      <c r="H808" s="23" t="s">
        <v>24</v>
      </c>
      <c r="I808" s="23" t="s">
        <v>70</v>
      </c>
      <c r="J808" s="23" t="s">
        <v>4575</v>
      </c>
      <c r="K808" s="23" t="s">
        <v>24</v>
      </c>
      <c r="L808" s="26" t="s">
        <v>24</v>
      </c>
      <c r="M808" s="49" t="s">
        <v>555</v>
      </c>
      <c r="N808" s="23" t="s">
        <v>4840</v>
      </c>
      <c r="O808" s="23" t="s">
        <v>24</v>
      </c>
      <c r="P808" s="23" t="s">
        <v>24</v>
      </c>
      <c r="Q808" s="23" t="s">
        <v>24</v>
      </c>
      <c r="R808" s="23" t="s">
        <v>24</v>
      </c>
      <c r="S808" s="23" t="s">
        <v>24</v>
      </c>
      <c r="T808" s="23" t="s">
        <v>24</v>
      </c>
      <c r="U808" s="23" t="s">
        <v>24</v>
      </c>
      <c r="AB808" s="23">
        <f t="shared" ref="AB808:AB819" si="41">HYPERLINK(AA808,X808)</f>
        <v>0</v>
      </c>
    </row>
    <row r="809" spans="1:28" s="11" customFormat="1" x14ac:dyDescent="0.25">
      <c r="A809" s="113">
        <v>1013</v>
      </c>
      <c r="B809" s="113" t="s">
        <v>737</v>
      </c>
      <c r="C809" s="113"/>
      <c r="D809" s="11" t="s">
        <v>4841</v>
      </c>
      <c r="E809" s="11" t="s">
        <v>737</v>
      </c>
      <c r="F809" s="11" t="s">
        <v>737</v>
      </c>
      <c r="G809" s="11" t="s">
        <v>737</v>
      </c>
      <c r="H809" s="11" t="s">
        <v>4842</v>
      </c>
      <c r="I809" s="11" t="s">
        <v>737</v>
      </c>
      <c r="J809" s="11" t="s">
        <v>737</v>
      </c>
      <c r="K809" s="11" t="s">
        <v>737</v>
      </c>
      <c r="L809" s="11" t="s">
        <v>737</v>
      </c>
      <c r="M809" s="114" t="s">
        <v>737</v>
      </c>
      <c r="N809" s="11" t="s">
        <v>737</v>
      </c>
      <c r="O809" s="11" t="s">
        <v>737</v>
      </c>
      <c r="P809" s="11" t="s">
        <v>737</v>
      </c>
      <c r="Q809" s="11" t="s">
        <v>737</v>
      </c>
      <c r="R809" s="11" t="s">
        <v>737</v>
      </c>
      <c r="S809" s="11" t="s">
        <v>737</v>
      </c>
      <c r="T809" s="11" t="s">
        <v>737</v>
      </c>
      <c r="U809" s="11" t="s">
        <v>737</v>
      </c>
      <c r="AB809" s="11">
        <f t="shared" si="41"/>
        <v>0</v>
      </c>
    </row>
    <row r="810" spans="1:28" x14ac:dyDescent="0.25">
      <c r="A810" s="31">
        <v>1015</v>
      </c>
      <c r="B810" s="31" t="s">
        <v>22</v>
      </c>
      <c r="D810" s="1" t="s">
        <v>4843</v>
      </c>
      <c r="E810" s="1" t="s">
        <v>24</v>
      </c>
      <c r="F810" s="1" t="s">
        <v>24</v>
      </c>
      <c r="G810" s="1" t="s">
        <v>4844</v>
      </c>
      <c r="H810" s="1" t="s">
        <v>24</v>
      </c>
      <c r="I810" s="1" t="s">
        <v>29</v>
      </c>
      <c r="J810" s="1" t="s">
        <v>24</v>
      </c>
      <c r="K810" s="1" t="s">
        <v>4845</v>
      </c>
      <c r="L810" s="1" t="s">
        <v>4846</v>
      </c>
      <c r="M810" s="29" t="s">
        <v>555</v>
      </c>
      <c r="N810" s="1" t="s">
        <v>4847</v>
      </c>
      <c r="O810" s="1" t="s">
        <v>24</v>
      </c>
      <c r="P810" s="1" t="s">
        <v>24</v>
      </c>
      <c r="Q810" s="1" t="s">
        <v>24</v>
      </c>
      <c r="R810" s="1" t="s">
        <v>24</v>
      </c>
      <c r="S810" s="1" t="s">
        <v>24</v>
      </c>
      <c r="T810" s="1" t="s">
        <v>24</v>
      </c>
      <c r="U810" s="1" t="s">
        <v>24</v>
      </c>
      <c r="AB810" s="1">
        <f t="shared" si="41"/>
        <v>0</v>
      </c>
    </row>
    <row r="811" spans="1:28" s="73" customFormat="1" x14ac:dyDescent="0.25">
      <c r="A811" s="72">
        <v>1016</v>
      </c>
      <c r="B811" s="72" t="s">
        <v>22</v>
      </c>
      <c r="C811" s="72"/>
      <c r="D811" s="73" t="s">
        <v>4848</v>
      </c>
      <c r="E811" s="136" t="s">
        <v>24</v>
      </c>
      <c r="F811" s="73" t="s">
        <v>458</v>
      </c>
      <c r="G811" s="144" t="s">
        <v>4849</v>
      </c>
      <c r="H811" s="73" t="s">
        <v>2521</v>
      </c>
      <c r="I811" s="72" t="s">
        <v>29</v>
      </c>
      <c r="J811" s="73" t="s">
        <v>4850</v>
      </c>
      <c r="K811" s="73" t="s">
        <v>4851</v>
      </c>
      <c r="L811" s="73" t="s">
        <v>4852</v>
      </c>
      <c r="M811" s="75" t="s">
        <v>555</v>
      </c>
      <c r="N811" s="73" t="s">
        <v>4853</v>
      </c>
      <c r="O811" s="72" t="s">
        <v>2195</v>
      </c>
      <c r="P811" s="73" t="s">
        <v>24</v>
      </c>
      <c r="Q811" s="73" t="s">
        <v>463</v>
      </c>
      <c r="R811" s="73" t="s">
        <v>24</v>
      </c>
      <c r="S811" s="73" t="s">
        <v>24</v>
      </c>
      <c r="T811" s="73" t="s">
        <v>24</v>
      </c>
      <c r="U811" s="73" t="s">
        <v>4854</v>
      </c>
      <c r="AB811" s="73">
        <f t="shared" si="41"/>
        <v>0</v>
      </c>
    </row>
    <row r="812" spans="1:28" x14ac:dyDescent="0.25">
      <c r="A812" s="31">
        <v>1018</v>
      </c>
      <c r="B812" s="31" t="s">
        <v>22</v>
      </c>
      <c r="D812" s="1" t="s">
        <v>4855</v>
      </c>
      <c r="E812" s="1" t="s">
        <v>24</v>
      </c>
      <c r="F812" s="1" t="s">
        <v>24</v>
      </c>
      <c r="G812" s="1" t="s">
        <v>24</v>
      </c>
      <c r="H812" s="1" t="s">
        <v>24</v>
      </c>
      <c r="I812" s="1" t="s">
        <v>24</v>
      </c>
      <c r="J812" s="1" t="s">
        <v>24</v>
      </c>
      <c r="K812" s="1" t="s">
        <v>4856</v>
      </c>
      <c r="L812" s="1" t="s">
        <v>3192</v>
      </c>
      <c r="M812" s="29">
        <v>78</v>
      </c>
      <c r="N812" s="1" t="s">
        <v>4857</v>
      </c>
      <c r="O812" s="1" t="s">
        <v>24</v>
      </c>
      <c r="P812" s="1" t="s">
        <v>4858</v>
      </c>
      <c r="Q812" s="1" t="s">
        <v>24</v>
      </c>
      <c r="R812" s="1" t="s">
        <v>24</v>
      </c>
      <c r="S812" s="1" t="s">
        <v>24</v>
      </c>
      <c r="T812" s="1" t="s">
        <v>24</v>
      </c>
      <c r="U812" s="1" t="s">
        <v>24</v>
      </c>
      <c r="AB812" s="1">
        <f t="shared" si="41"/>
        <v>0</v>
      </c>
    </row>
    <row r="813" spans="1:28" x14ac:dyDescent="0.25">
      <c r="A813" s="31">
        <v>1019</v>
      </c>
      <c r="B813" s="31" t="s">
        <v>22</v>
      </c>
      <c r="D813" s="1" t="s">
        <v>4859</v>
      </c>
      <c r="E813" s="1" t="s">
        <v>24</v>
      </c>
      <c r="F813" s="1" t="s">
        <v>24</v>
      </c>
      <c r="G813" s="1" t="s">
        <v>24</v>
      </c>
      <c r="H813" s="1" t="s">
        <v>24</v>
      </c>
      <c r="I813" s="1" t="s">
        <v>70</v>
      </c>
      <c r="J813" s="1" t="s">
        <v>24</v>
      </c>
      <c r="K813" s="1" t="s">
        <v>4860</v>
      </c>
      <c r="L813" s="1" t="s">
        <v>24</v>
      </c>
      <c r="M813" s="29">
        <v>778</v>
      </c>
      <c r="N813" s="1" t="s">
        <v>4861</v>
      </c>
      <c r="O813" s="1" t="s">
        <v>24</v>
      </c>
      <c r="P813" s="1" t="s">
        <v>24</v>
      </c>
      <c r="Q813" s="1" t="s">
        <v>24</v>
      </c>
      <c r="R813" s="1" t="s">
        <v>24</v>
      </c>
      <c r="S813" s="1" t="s">
        <v>24</v>
      </c>
      <c r="T813" s="1" t="s">
        <v>24</v>
      </c>
      <c r="U813" s="1" t="s">
        <v>1383</v>
      </c>
      <c r="AB813" s="1">
        <f t="shared" si="41"/>
        <v>0</v>
      </c>
    </row>
    <row r="814" spans="1:28" x14ac:dyDescent="0.25">
      <c r="A814" s="31">
        <v>1020</v>
      </c>
      <c r="B814" s="31" t="s">
        <v>22</v>
      </c>
      <c r="D814" s="12" t="s">
        <v>4862</v>
      </c>
      <c r="E814" s="12" t="s">
        <v>24</v>
      </c>
      <c r="F814" s="1" t="s">
        <v>4863</v>
      </c>
      <c r="G814" s="1" t="s">
        <v>702</v>
      </c>
      <c r="H814" s="1" t="s">
        <v>24</v>
      </c>
      <c r="I814" s="1" t="s">
        <v>36</v>
      </c>
      <c r="J814" s="1" t="s">
        <v>4850</v>
      </c>
      <c r="K814" s="1" t="s">
        <v>4860</v>
      </c>
      <c r="L814" s="1" t="s">
        <v>4864</v>
      </c>
      <c r="M814" s="46" t="s">
        <v>4865</v>
      </c>
      <c r="N814" s="1" t="s">
        <v>4866</v>
      </c>
      <c r="O814" s="1" t="s">
        <v>24</v>
      </c>
      <c r="P814" s="1" t="s">
        <v>24</v>
      </c>
      <c r="Q814" s="1" t="s">
        <v>24</v>
      </c>
      <c r="R814" s="1" t="s">
        <v>24</v>
      </c>
      <c r="S814" s="1" t="s">
        <v>24</v>
      </c>
      <c r="T814" s="1" t="s">
        <v>24</v>
      </c>
      <c r="U814" s="1" t="s">
        <v>4867</v>
      </c>
      <c r="AB814" s="1">
        <f t="shared" si="41"/>
        <v>0</v>
      </c>
    </row>
    <row r="815" spans="1:28" x14ac:dyDescent="0.25">
      <c r="A815" s="31">
        <v>1021</v>
      </c>
      <c r="B815" s="31" t="s">
        <v>22</v>
      </c>
      <c r="D815" s="12" t="s">
        <v>4868</v>
      </c>
      <c r="E815" s="12" t="s">
        <v>4869</v>
      </c>
      <c r="F815" s="1" t="s">
        <v>24</v>
      </c>
      <c r="G815" s="1" t="s">
        <v>24</v>
      </c>
      <c r="H815" s="1" t="s">
        <v>24</v>
      </c>
      <c r="I815" s="1" t="s">
        <v>70</v>
      </c>
      <c r="J815" s="1" t="s">
        <v>24</v>
      </c>
      <c r="K815" s="1" t="s">
        <v>4870</v>
      </c>
      <c r="L815" s="1" t="s">
        <v>4871</v>
      </c>
      <c r="M815" s="29" t="s">
        <v>555</v>
      </c>
      <c r="N815" s="1" t="s">
        <v>4872</v>
      </c>
      <c r="O815" s="1" t="s">
        <v>24</v>
      </c>
      <c r="P815" s="1" t="s">
        <v>24</v>
      </c>
      <c r="Q815" s="1" t="s">
        <v>24</v>
      </c>
      <c r="R815" s="1" t="s">
        <v>24</v>
      </c>
      <c r="S815" s="1" t="s">
        <v>24</v>
      </c>
      <c r="T815" s="1" t="s">
        <v>24</v>
      </c>
      <c r="U815" s="1" t="s">
        <v>4873</v>
      </c>
      <c r="AB815" s="1">
        <f t="shared" si="41"/>
        <v>0</v>
      </c>
    </row>
    <row r="816" spans="1:28" x14ac:dyDescent="0.25">
      <c r="A816" s="31">
        <v>1022</v>
      </c>
      <c r="B816" s="31" t="s">
        <v>24</v>
      </c>
      <c r="D816" s="39" t="s">
        <v>4874</v>
      </c>
      <c r="E816" s="39" t="s">
        <v>24</v>
      </c>
      <c r="F816" s="1" t="s">
        <v>24</v>
      </c>
      <c r="G816" s="1" t="s">
        <v>24</v>
      </c>
      <c r="H816" s="1" t="s">
        <v>24</v>
      </c>
      <c r="I816" s="1" t="s">
        <v>70</v>
      </c>
      <c r="J816" s="1" t="s">
        <v>24</v>
      </c>
      <c r="K816" s="1" t="s">
        <v>4875</v>
      </c>
      <c r="L816" s="1" t="s">
        <v>24</v>
      </c>
      <c r="M816" s="29" t="s">
        <v>24</v>
      </c>
      <c r="N816" s="1" t="s">
        <v>24</v>
      </c>
      <c r="O816" s="1" t="s">
        <v>24</v>
      </c>
      <c r="P816" s="1" t="s">
        <v>24</v>
      </c>
      <c r="Q816" s="1" t="s">
        <v>24</v>
      </c>
      <c r="R816" s="1" t="s">
        <v>24</v>
      </c>
      <c r="S816" s="1" t="s">
        <v>24</v>
      </c>
      <c r="T816" s="1" t="s">
        <v>24</v>
      </c>
      <c r="U816" s="1" t="s">
        <v>4876</v>
      </c>
      <c r="AB816" s="1">
        <f t="shared" si="41"/>
        <v>0</v>
      </c>
    </row>
    <row r="817" spans="1:28" x14ac:dyDescent="0.25">
      <c r="A817" s="31">
        <v>1023</v>
      </c>
      <c r="B817" s="31" t="s">
        <v>22</v>
      </c>
      <c r="D817" s="39" t="s">
        <v>4877</v>
      </c>
      <c r="E817" s="39" t="s">
        <v>4878</v>
      </c>
      <c r="F817" s="1" t="s">
        <v>4879</v>
      </c>
      <c r="G817" s="1" t="s">
        <v>4880</v>
      </c>
      <c r="H817" s="1" t="s">
        <v>24</v>
      </c>
      <c r="I817" s="1" t="s">
        <v>36</v>
      </c>
      <c r="J817" s="1" t="s">
        <v>4850</v>
      </c>
      <c r="K817" s="1" t="s">
        <v>4881</v>
      </c>
      <c r="L817" s="1" t="s">
        <v>4882</v>
      </c>
      <c r="M817" s="29">
        <v>345</v>
      </c>
      <c r="N817" s="1" t="s">
        <v>4883</v>
      </c>
      <c r="O817" s="1" t="s">
        <v>4884</v>
      </c>
      <c r="P817" s="1" t="s">
        <v>24</v>
      </c>
      <c r="Q817" s="1" t="s">
        <v>24</v>
      </c>
      <c r="R817" s="1" t="s">
        <v>24</v>
      </c>
      <c r="S817" s="1" t="s">
        <v>2387</v>
      </c>
      <c r="T817" s="1" t="s">
        <v>24</v>
      </c>
      <c r="U817" s="1" t="s">
        <v>24</v>
      </c>
      <c r="AB817" s="1">
        <f t="shared" si="41"/>
        <v>0</v>
      </c>
    </row>
    <row r="818" spans="1:28" x14ac:dyDescent="0.25">
      <c r="A818" s="31">
        <v>1024</v>
      </c>
      <c r="B818" s="31" t="s">
        <v>22</v>
      </c>
      <c r="D818" s="1" t="s">
        <v>4885</v>
      </c>
      <c r="E818" s="1" t="s">
        <v>4886</v>
      </c>
      <c r="F818" s="1" t="s">
        <v>24</v>
      </c>
      <c r="G818" s="1" t="s">
        <v>24</v>
      </c>
      <c r="H818" s="1" t="s">
        <v>24</v>
      </c>
      <c r="I818" s="1" t="s">
        <v>24</v>
      </c>
      <c r="J818" s="1" t="s">
        <v>24</v>
      </c>
      <c r="K818" s="1" t="s">
        <v>4887</v>
      </c>
      <c r="L818" s="1" t="s">
        <v>4888</v>
      </c>
      <c r="M818" s="29">
        <v>713</v>
      </c>
      <c r="N818" s="1" t="s">
        <v>4889</v>
      </c>
      <c r="O818" s="1" t="s">
        <v>24</v>
      </c>
      <c r="P818" s="1" t="s">
        <v>24</v>
      </c>
      <c r="Q818" s="1" t="s">
        <v>24</v>
      </c>
      <c r="R818" s="1" t="s">
        <v>24</v>
      </c>
      <c r="S818" s="1" t="s">
        <v>24</v>
      </c>
      <c r="T818" s="1" t="s">
        <v>24</v>
      </c>
      <c r="U818" s="1" t="s">
        <v>4890</v>
      </c>
      <c r="AB818" s="1">
        <f t="shared" si="41"/>
        <v>0</v>
      </c>
    </row>
    <row r="819" spans="1:28" x14ac:dyDescent="0.25">
      <c r="A819" s="31">
        <v>1025</v>
      </c>
      <c r="B819" s="31" t="s">
        <v>22</v>
      </c>
      <c r="D819" s="1" t="s">
        <v>4891</v>
      </c>
      <c r="E819" s="1" t="s">
        <v>24</v>
      </c>
      <c r="F819" s="1" t="s">
        <v>24</v>
      </c>
      <c r="G819" s="1" t="s">
        <v>24</v>
      </c>
      <c r="H819" s="1" t="s">
        <v>24</v>
      </c>
      <c r="I819" s="1" t="s">
        <v>24</v>
      </c>
      <c r="J819" s="1" t="s">
        <v>24</v>
      </c>
      <c r="K819" s="1" t="s">
        <v>4887</v>
      </c>
      <c r="L819" s="1" t="s">
        <v>24</v>
      </c>
      <c r="M819" s="29">
        <v>361</v>
      </c>
      <c r="N819" s="1" t="s">
        <v>4892</v>
      </c>
      <c r="O819" s="1" t="s">
        <v>24</v>
      </c>
      <c r="P819" s="1" t="s">
        <v>24</v>
      </c>
      <c r="Q819" s="1" t="s">
        <v>24</v>
      </c>
      <c r="R819" s="1" t="s">
        <v>24</v>
      </c>
      <c r="S819" s="1" t="s">
        <v>24</v>
      </c>
      <c r="T819" s="1" t="s">
        <v>24</v>
      </c>
      <c r="U819" s="1" t="s">
        <v>1383</v>
      </c>
      <c r="AB819" s="1">
        <f t="shared" si="41"/>
        <v>0</v>
      </c>
    </row>
    <row r="820" spans="1:28" x14ac:dyDescent="0.25">
      <c r="A820" s="31">
        <v>1026</v>
      </c>
      <c r="B820" s="31" t="s">
        <v>22</v>
      </c>
      <c r="D820" s="1" t="s">
        <v>4893</v>
      </c>
      <c r="E820" s="1" t="s">
        <v>24</v>
      </c>
      <c r="F820" s="1" t="s">
        <v>24</v>
      </c>
      <c r="G820" s="1" t="s">
        <v>24</v>
      </c>
      <c r="H820" s="1" t="s">
        <v>24</v>
      </c>
      <c r="I820" s="1" t="s">
        <v>24</v>
      </c>
      <c r="J820" s="1" t="s">
        <v>24</v>
      </c>
      <c r="K820" s="1" t="s">
        <v>4887</v>
      </c>
      <c r="L820" s="1" t="s">
        <v>4894</v>
      </c>
      <c r="M820" s="29" t="s">
        <v>572</v>
      </c>
      <c r="N820" s="1" t="s">
        <v>4895</v>
      </c>
      <c r="O820" s="1" t="s">
        <v>24</v>
      </c>
      <c r="P820" s="1" t="s">
        <v>24</v>
      </c>
      <c r="Q820" s="1" t="s">
        <v>24</v>
      </c>
      <c r="R820" s="1" t="s">
        <v>24</v>
      </c>
      <c r="S820" s="1" t="s">
        <v>24</v>
      </c>
      <c r="T820" s="1" t="s">
        <v>24</v>
      </c>
      <c r="U820" s="1" t="s">
        <v>24</v>
      </c>
      <c r="AB820" s="1">
        <v>0</v>
      </c>
    </row>
    <row r="821" spans="1:28" s="12" customFormat="1" ht="13" x14ac:dyDescent="0.25">
      <c r="A821" s="60">
        <v>1027</v>
      </c>
      <c r="B821" s="60" t="s">
        <v>22</v>
      </c>
      <c r="C821" s="60"/>
      <c r="D821" s="12" t="s">
        <v>4896</v>
      </c>
      <c r="E821" s="12" t="s">
        <v>4897</v>
      </c>
      <c r="F821" s="12" t="s">
        <v>4898</v>
      </c>
      <c r="G821" s="12" t="s">
        <v>4899</v>
      </c>
      <c r="H821" s="27" t="s">
        <v>4900</v>
      </c>
      <c r="I821" s="12" t="s">
        <v>50</v>
      </c>
      <c r="J821" s="12" t="s">
        <v>24</v>
      </c>
      <c r="K821" s="12" t="s">
        <v>4901</v>
      </c>
      <c r="L821" s="12" t="s">
        <v>4902</v>
      </c>
      <c r="M821" s="95" t="s">
        <v>160</v>
      </c>
      <c r="N821" s="12" t="s">
        <v>4903</v>
      </c>
      <c r="O821" s="12" t="s">
        <v>24</v>
      </c>
      <c r="P821" s="12" t="s">
        <v>24</v>
      </c>
      <c r="Q821" s="12" t="s">
        <v>24</v>
      </c>
      <c r="R821" s="12" t="s">
        <v>24</v>
      </c>
      <c r="S821" s="12" t="s">
        <v>24</v>
      </c>
      <c r="T821" s="12" t="s">
        <v>24</v>
      </c>
      <c r="U821" s="12" t="s">
        <v>4904</v>
      </c>
      <c r="AB821" s="12">
        <f t="shared" ref="AB821:AB829" si="42">HYPERLINK(AA821,X821)</f>
        <v>0</v>
      </c>
    </row>
    <row r="822" spans="1:28" s="10" customFormat="1" x14ac:dyDescent="0.25">
      <c r="A822" s="34">
        <v>1029</v>
      </c>
      <c r="B822" s="34" t="s">
        <v>22</v>
      </c>
      <c r="C822" s="34"/>
      <c r="D822" s="10" t="s">
        <v>4905</v>
      </c>
      <c r="E822" s="10" t="s">
        <v>737</v>
      </c>
      <c r="F822" s="10" t="s">
        <v>737</v>
      </c>
      <c r="G822" s="10" t="s">
        <v>4906</v>
      </c>
      <c r="H822" s="10" t="s">
        <v>737</v>
      </c>
      <c r="I822" s="10" t="s">
        <v>737</v>
      </c>
      <c r="J822" s="10" t="s">
        <v>24</v>
      </c>
      <c r="K822" s="10" t="s">
        <v>24</v>
      </c>
      <c r="L822" s="10" t="s">
        <v>737</v>
      </c>
      <c r="M822" s="59" t="s">
        <v>737</v>
      </c>
      <c r="N822" s="10" t="s">
        <v>737</v>
      </c>
      <c r="O822" s="10" t="s">
        <v>737</v>
      </c>
      <c r="P822" s="10" t="s">
        <v>737</v>
      </c>
      <c r="Q822" s="10" t="s">
        <v>737</v>
      </c>
      <c r="R822" s="10" t="s">
        <v>737</v>
      </c>
      <c r="S822" s="10" t="s">
        <v>737</v>
      </c>
      <c r="T822" s="10" t="s">
        <v>737</v>
      </c>
      <c r="U822" s="10" t="s">
        <v>737</v>
      </c>
      <c r="AB822" s="10">
        <f t="shared" si="42"/>
        <v>0</v>
      </c>
    </row>
    <row r="823" spans="1:28" ht="13" x14ac:dyDescent="0.25">
      <c r="A823" s="31">
        <v>1030</v>
      </c>
      <c r="B823" s="31" t="s">
        <v>22</v>
      </c>
      <c r="D823" s="1" t="s">
        <v>4907</v>
      </c>
      <c r="E823" s="1" t="s">
        <v>4908</v>
      </c>
      <c r="F823" s="1" t="s">
        <v>4909</v>
      </c>
      <c r="G823" s="1" t="s">
        <v>4910</v>
      </c>
      <c r="H823" s="1" t="s">
        <v>4911</v>
      </c>
      <c r="I823" s="1" t="s">
        <v>4743</v>
      </c>
      <c r="J823" s="1" t="s">
        <v>4672</v>
      </c>
      <c r="K823" s="1" t="s">
        <v>4912</v>
      </c>
      <c r="L823" s="23" t="s">
        <v>4913</v>
      </c>
      <c r="M823" s="29" t="s">
        <v>24</v>
      </c>
      <c r="N823" s="1" t="s">
        <v>4914</v>
      </c>
      <c r="O823" s="1" t="s">
        <v>24</v>
      </c>
      <c r="P823" s="1" t="s">
        <v>4915</v>
      </c>
      <c r="Q823" s="1" t="s">
        <v>24</v>
      </c>
      <c r="R823" s="1" t="s">
        <v>24</v>
      </c>
      <c r="S823" s="1" t="s">
        <v>24</v>
      </c>
      <c r="T823" s="1" t="s">
        <v>24</v>
      </c>
      <c r="U823" s="1" t="s">
        <v>4795</v>
      </c>
      <c r="AB823" s="1">
        <f t="shared" si="42"/>
        <v>0</v>
      </c>
    </row>
    <row r="824" spans="1:28" x14ac:dyDescent="0.25">
      <c r="A824" s="31">
        <v>1033</v>
      </c>
      <c r="B824" s="31" t="s">
        <v>22</v>
      </c>
      <c r="D824" s="1" t="s">
        <v>4916</v>
      </c>
      <c r="E824" s="1" t="s">
        <v>24</v>
      </c>
      <c r="F824" s="1" t="s">
        <v>24</v>
      </c>
      <c r="G824" s="1" t="s">
        <v>702</v>
      </c>
      <c r="H824" s="1" t="s">
        <v>24</v>
      </c>
      <c r="I824" s="1" t="s">
        <v>29</v>
      </c>
      <c r="J824" s="1" t="s">
        <v>4850</v>
      </c>
      <c r="K824" s="1" t="s">
        <v>4917</v>
      </c>
      <c r="L824" s="1" t="s">
        <v>4918</v>
      </c>
      <c r="M824" s="29" t="s">
        <v>555</v>
      </c>
      <c r="N824" s="1" t="s">
        <v>4919</v>
      </c>
      <c r="O824" s="1" t="s">
        <v>24</v>
      </c>
      <c r="P824" s="1" t="s">
        <v>24</v>
      </c>
      <c r="Q824" s="1" t="s">
        <v>24</v>
      </c>
      <c r="R824" s="1" t="s">
        <v>24</v>
      </c>
      <c r="S824" s="1" t="s">
        <v>24</v>
      </c>
      <c r="T824" s="1" t="s">
        <v>24</v>
      </c>
      <c r="U824" s="1" t="s">
        <v>4920</v>
      </c>
      <c r="AB824" s="1">
        <f t="shared" si="42"/>
        <v>0</v>
      </c>
    </row>
    <row r="825" spans="1:28" s="56" customFormat="1" x14ac:dyDescent="0.25">
      <c r="A825" s="77">
        <v>1035</v>
      </c>
      <c r="B825" s="77" t="s">
        <v>22</v>
      </c>
      <c r="C825" s="77"/>
      <c r="D825" s="56" t="s">
        <v>4921</v>
      </c>
      <c r="E825" s="56" t="s">
        <v>4922</v>
      </c>
      <c r="F825" s="55" t="s">
        <v>440</v>
      </c>
      <c r="G825" s="56" t="s">
        <v>24</v>
      </c>
      <c r="H825" s="56" t="s">
        <v>24</v>
      </c>
      <c r="I825" s="56" t="s">
        <v>233</v>
      </c>
      <c r="J825" s="56" t="s">
        <v>24</v>
      </c>
      <c r="K825" s="56" t="s">
        <v>4923</v>
      </c>
      <c r="L825" s="56" t="s">
        <v>4924</v>
      </c>
      <c r="M825" s="79">
        <v>671</v>
      </c>
      <c r="N825" s="56" t="s">
        <v>4925</v>
      </c>
      <c r="O825" s="56" t="s">
        <v>24</v>
      </c>
      <c r="P825" s="56" t="s">
        <v>24</v>
      </c>
      <c r="Q825" s="56" t="s">
        <v>24</v>
      </c>
      <c r="R825" s="56" t="s">
        <v>24</v>
      </c>
      <c r="S825" s="56" t="s">
        <v>24</v>
      </c>
      <c r="T825" s="56" t="s">
        <v>24</v>
      </c>
      <c r="U825" s="56" t="s">
        <v>24</v>
      </c>
      <c r="AB825" s="56">
        <f t="shared" si="42"/>
        <v>0</v>
      </c>
    </row>
    <row r="826" spans="1:28" s="56" customFormat="1" x14ac:dyDescent="0.25">
      <c r="A826" s="77">
        <v>1036</v>
      </c>
      <c r="B826" s="77" t="s">
        <v>22</v>
      </c>
      <c r="C826" s="77"/>
      <c r="D826" s="56" t="s">
        <v>4926</v>
      </c>
      <c r="E826" s="87" t="s">
        <v>4927</v>
      </c>
      <c r="F826" s="125" t="s">
        <v>4928</v>
      </c>
      <c r="H826" s="56" t="s">
        <v>24</v>
      </c>
      <c r="I826" s="56" t="s">
        <v>195</v>
      </c>
      <c r="J826" s="78" t="s">
        <v>24</v>
      </c>
      <c r="K826" s="78" t="s">
        <v>4923</v>
      </c>
      <c r="L826" s="78" t="s">
        <v>4929</v>
      </c>
      <c r="M826" s="79" t="s">
        <v>555</v>
      </c>
      <c r="N826" s="125" t="s">
        <v>4930</v>
      </c>
      <c r="O826" s="56" t="s">
        <v>24</v>
      </c>
      <c r="P826" s="56" t="s">
        <v>24</v>
      </c>
      <c r="Q826" s="56" t="s">
        <v>24</v>
      </c>
      <c r="R826" s="56" t="s">
        <v>24</v>
      </c>
      <c r="S826" s="56" t="s">
        <v>24</v>
      </c>
      <c r="T826" s="56" t="s">
        <v>24</v>
      </c>
      <c r="U826" s="56" t="s">
        <v>24</v>
      </c>
      <c r="AB826" s="56">
        <f t="shared" si="42"/>
        <v>0</v>
      </c>
    </row>
    <row r="827" spans="1:28" s="56" customFormat="1" x14ac:dyDescent="0.25">
      <c r="A827" s="77">
        <v>1037</v>
      </c>
      <c r="B827" s="77" t="s">
        <v>22</v>
      </c>
      <c r="C827" s="77"/>
      <c r="D827" s="56" t="s">
        <v>4931</v>
      </c>
      <c r="E827" s="87" t="s">
        <v>4927</v>
      </c>
      <c r="F827" s="56" t="s">
        <v>24</v>
      </c>
      <c r="H827" s="133" t="s">
        <v>4932</v>
      </c>
      <c r="J827" s="78"/>
      <c r="K827" s="78"/>
      <c r="L827" s="78"/>
      <c r="M827" s="79" t="s">
        <v>555</v>
      </c>
      <c r="N827" s="125" t="s">
        <v>4930</v>
      </c>
      <c r="O827" s="56" t="s">
        <v>24</v>
      </c>
      <c r="P827" s="56" t="s">
        <v>24</v>
      </c>
      <c r="Q827" s="56" t="s">
        <v>24</v>
      </c>
      <c r="R827" s="56" t="s">
        <v>24</v>
      </c>
      <c r="S827" s="56" t="s">
        <v>24</v>
      </c>
      <c r="T827" s="56" t="s">
        <v>24</v>
      </c>
      <c r="U827" s="56" t="s">
        <v>24</v>
      </c>
      <c r="AB827" s="56">
        <f t="shared" si="42"/>
        <v>0</v>
      </c>
    </row>
    <row r="828" spans="1:28" s="12" customFormat="1" ht="13" x14ac:dyDescent="0.25">
      <c r="A828" s="60" t="s">
        <v>4933</v>
      </c>
      <c r="B828" s="60" t="s">
        <v>4934</v>
      </c>
      <c r="C828" s="60"/>
      <c r="D828" s="12" t="s">
        <v>499</v>
      </c>
      <c r="E828" s="12" t="s">
        <v>498</v>
      </c>
      <c r="F828" s="12" t="s">
        <v>4935</v>
      </c>
      <c r="G828" s="12" t="s">
        <v>24</v>
      </c>
      <c r="H828" s="12" t="s">
        <v>4936</v>
      </c>
      <c r="I828" s="12" t="s">
        <v>190</v>
      </c>
      <c r="J828" s="93" t="s">
        <v>502</v>
      </c>
      <c r="K828" s="93" t="s">
        <v>4937</v>
      </c>
      <c r="L828" s="94" t="s">
        <v>4938</v>
      </c>
      <c r="M828" s="95" t="s">
        <v>160</v>
      </c>
      <c r="N828" s="12" t="s">
        <v>4939</v>
      </c>
      <c r="O828" s="12" t="s">
        <v>24</v>
      </c>
      <c r="P828" s="12" t="s">
        <v>24</v>
      </c>
      <c r="Q828" s="12" t="s">
        <v>24</v>
      </c>
      <c r="R828" s="12" t="s">
        <v>24</v>
      </c>
      <c r="S828" s="12" t="s">
        <v>24</v>
      </c>
      <c r="T828" s="12" t="s">
        <v>24</v>
      </c>
      <c r="U828" s="12" t="s">
        <v>24</v>
      </c>
      <c r="AB828" s="12">
        <f t="shared" si="42"/>
        <v>0</v>
      </c>
    </row>
    <row r="829" spans="1:28" x14ac:dyDescent="0.25">
      <c r="A829" s="31">
        <v>1040</v>
      </c>
      <c r="B829" s="31" t="s">
        <v>22</v>
      </c>
      <c r="D829" s="73" t="s">
        <v>4940</v>
      </c>
      <c r="E829" s="136" t="s">
        <v>4941</v>
      </c>
      <c r="F829" s="1" t="s">
        <v>24</v>
      </c>
      <c r="G829" s="1" t="s">
        <v>24</v>
      </c>
      <c r="H829" s="1" t="s">
        <v>24</v>
      </c>
      <c r="I829" s="1" t="s">
        <v>24</v>
      </c>
      <c r="J829" s="1" t="s">
        <v>24</v>
      </c>
      <c r="K829" s="1" t="s">
        <v>24</v>
      </c>
      <c r="L829" s="1" t="s">
        <v>24</v>
      </c>
      <c r="M829" s="29" t="s">
        <v>24</v>
      </c>
      <c r="N829" s="1" t="s">
        <v>24</v>
      </c>
      <c r="O829" s="1" t="s">
        <v>24</v>
      </c>
      <c r="P829" s="1" t="s">
        <v>24</v>
      </c>
      <c r="Q829" s="1" t="s">
        <v>24</v>
      </c>
      <c r="R829" s="1" t="s">
        <v>24</v>
      </c>
      <c r="S829" s="1" t="s">
        <v>24</v>
      </c>
      <c r="T829" s="1" t="s">
        <v>24</v>
      </c>
      <c r="U829" s="1" t="s">
        <v>24</v>
      </c>
      <c r="AB829" s="1">
        <f t="shared" si="42"/>
        <v>0</v>
      </c>
    </row>
    <row r="830" spans="1:28" x14ac:dyDescent="0.25">
      <c r="A830" s="31">
        <v>1041</v>
      </c>
      <c r="B830" s="31" t="s">
        <v>22</v>
      </c>
      <c r="D830" s="1" t="s">
        <v>4942</v>
      </c>
      <c r="E830" s="10" t="s">
        <v>4943</v>
      </c>
      <c r="G830" s="1" t="s">
        <v>24</v>
      </c>
      <c r="H830" s="1" t="s">
        <v>24</v>
      </c>
      <c r="I830" s="1" t="s">
        <v>24</v>
      </c>
      <c r="J830" s="1" t="s">
        <v>24</v>
      </c>
      <c r="K830" s="1" t="s">
        <v>24</v>
      </c>
      <c r="L830" s="1" t="s">
        <v>24</v>
      </c>
      <c r="M830" s="29" t="s">
        <v>24</v>
      </c>
      <c r="N830" s="1" t="s">
        <v>24</v>
      </c>
      <c r="O830" s="1" t="s">
        <v>24</v>
      </c>
      <c r="P830" s="1" t="s">
        <v>24</v>
      </c>
      <c r="Q830" s="1" t="s">
        <v>24</v>
      </c>
      <c r="R830" s="1" t="s">
        <v>24</v>
      </c>
      <c r="S830" s="1" t="s">
        <v>24</v>
      </c>
      <c r="T830" s="1" t="s">
        <v>24</v>
      </c>
      <c r="U830" s="1" t="s">
        <v>24</v>
      </c>
      <c r="AB830" s="1">
        <v>0</v>
      </c>
    </row>
    <row r="831" spans="1:28" s="10" customFormat="1" x14ac:dyDescent="0.25">
      <c r="A831" s="34">
        <v>1042</v>
      </c>
      <c r="B831" s="34" t="s">
        <v>737</v>
      </c>
      <c r="C831" s="34"/>
      <c r="D831" s="10" t="s">
        <v>4944</v>
      </c>
      <c r="E831" s="10" t="s">
        <v>737</v>
      </c>
      <c r="F831" s="10" t="s">
        <v>737</v>
      </c>
      <c r="G831" s="10" t="s">
        <v>4906</v>
      </c>
      <c r="H831" s="10" t="s">
        <v>737</v>
      </c>
      <c r="I831" s="10" t="s">
        <v>737</v>
      </c>
      <c r="J831" s="58" t="s">
        <v>737</v>
      </c>
      <c r="K831" s="58" t="s">
        <v>737</v>
      </c>
      <c r="L831" s="58" t="s">
        <v>737</v>
      </c>
      <c r="M831" s="59" t="s">
        <v>737</v>
      </c>
      <c r="N831" s="10" t="s">
        <v>737</v>
      </c>
      <c r="O831" s="10" t="s">
        <v>737</v>
      </c>
      <c r="P831" s="10" t="s">
        <v>737</v>
      </c>
      <c r="Q831" s="10" t="s">
        <v>737</v>
      </c>
      <c r="R831" s="10" t="s">
        <v>737</v>
      </c>
      <c r="S831" s="10" t="s">
        <v>737</v>
      </c>
      <c r="T831" s="10" t="s">
        <v>737</v>
      </c>
      <c r="U831" s="10" t="s">
        <v>737</v>
      </c>
      <c r="AB831" s="10">
        <v>0</v>
      </c>
    </row>
    <row r="832" spans="1:28" x14ac:dyDescent="0.25">
      <c r="A832" s="31" t="s">
        <v>4945</v>
      </c>
      <c r="B832" s="31" t="s">
        <v>22</v>
      </c>
      <c r="D832" s="1" t="s">
        <v>4946</v>
      </c>
      <c r="E832" s="1" t="s">
        <v>4947</v>
      </c>
      <c r="F832" s="1" t="s">
        <v>24</v>
      </c>
      <c r="G832" s="1" t="s">
        <v>24</v>
      </c>
      <c r="H832" s="1" t="s">
        <v>24</v>
      </c>
      <c r="I832" s="1" t="s">
        <v>70</v>
      </c>
      <c r="J832" s="1" t="s">
        <v>24</v>
      </c>
      <c r="K832" s="1" t="s">
        <v>4948</v>
      </c>
      <c r="L832" s="1" t="s">
        <v>4949</v>
      </c>
      <c r="M832" s="29" t="s">
        <v>555</v>
      </c>
      <c r="N832" s="1" t="s">
        <v>4950</v>
      </c>
      <c r="O832" s="1" t="s">
        <v>24</v>
      </c>
      <c r="P832" s="1" t="s">
        <v>24</v>
      </c>
      <c r="Q832" s="1" t="s">
        <v>24</v>
      </c>
      <c r="R832" s="1" t="s">
        <v>24</v>
      </c>
      <c r="S832" s="1" t="s">
        <v>4951</v>
      </c>
      <c r="T832" s="1" t="s">
        <v>24</v>
      </c>
      <c r="U832" s="1" t="s">
        <v>4952</v>
      </c>
      <c r="AB832" s="1">
        <f>HYPERLINK(AA832,X832)</f>
        <v>0</v>
      </c>
    </row>
    <row r="833" spans="1:28" x14ac:dyDescent="0.25">
      <c r="A833" s="31">
        <v>1045</v>
      </c>
      <c r="B833" s="31" t="s">
        <v>22</v>
      </c>
      <c r="D833" s="1" t="s">
        <v>4953</v>
      </c>
      <c r="E833" s="1" t="s">
        <v>4954</v>
      </c>
      <c r="F833" s="1" t="s">
        <v>24</v>
      </c>
      <c r="G833" s="1" t="s">
        <v>24</v>
      </c>
      <c r="H833" s="1" t="s">
        <v>24</v>
      </c>
      <c r="I833" s="1" t="s">
        <v>24</v>
      </c>
      <c r="J833" s="1" t="s">
        <v>24</v>
      </c>
      <c r="K833" s="1" t="s">
        <v>4955</v>
      </c>
      <c r="L833" s="23" t="s">
        <v>4956</v>
      </c>
      <c r="M833" s="29">
        <v>470</v>
      </c>
      <c r="N833" s="1" t="s">
        <v>4957</v>
      </c>
      <c r="O833" s="1" t="s">
        <v>24</v>
      </c>
      <c r="P833" s="1" t="s">
        <v>24</v>
      </c>
      <c r="Q833" s="1" t="s">
        <v>24</v>
      </c>
      <c r="R833" s="1" t="s">
        <v>24</v>
      </c>
      <c r="S833" s="1" t="s">
        <v>24</v>
      </c>
      <c r="T833" s="1" t="s">
        <v>24</v>
      </c>
      <c r="U833" s="1" t="s">
        <v>24</v>
      </c>
      <c r="AB833" s="1">
        <f>HYPERLINK(AA833,X833)</f>
        <v>0</v>
      </c>
    </row>
    <row r="834" spans="1:28" s="10" customFormat="1" x14ac:dyDescent="0.25">
      <c r="A834" s="34">
        <v>1046</v>
      </c>
      <c r="B834" s="34" t="s">
        <v>737</v>
      </c>
      <c r="C834" s="34"/>
      <c r="D834" s="10" t="s">
        <v>4958</v>
      </c>
      <c r="E834" s="10" t="s">
        <v>737</v>
      </c>
      <c r="F834" s="10" t="s">
        <v>737</v>
      </c>
      <c r="G834" s="10" t="s">
        <v>4906</v>
      </c>
      <c r="H834" s="10" t="s">
        <v>737</v>
      </c>
      <c r="I834" s="10" t="s">
        <v>737</v>
      </c>
      <c r="J834" s="58" t="s">
        <v>737</v>
      </c>
      <c r="K834" s="58" t="s">
        <v>737</v>
      </c>
      <c r="L834" s="10" t="s">
        <v>737</v>
      </c>
      <c r="M834" s="34" t="s">
        <v>737</v>
      </c>
      <c r="N834" s="10" t="s">
        <v>737</v>
      </c>
      <c r="O834" s="10" t="s">
        <v>737</v>
      </c>
      <c r="P834" s="10" t="s">
        <v>737</v>
      </c>
      <c r="Q834" s="10" t="s">
        <v>737</v>
      </c>
      <c r="R834" s="10" t="s">
        <v>737</v>
      </c>
      <c r="S834" s="10" t="s">
        <v>737</v>
      </c>
      <c r="T834" s="10" t="s">
        <v>737</v>
      </c>
      <c r="U834" s="58" t="s">
        <v>737</v>
      </c>
      <c r="AB834" s="10">
        <f>HYPERLINK(AA834,X834)</f>
        <v>0</v>
      </c>
    </row>
    <row r="835" spans="1:28" s="10" customFormat="1" x14ac:dyDescent="0.25">
      <c r="A835" s="34">
        <v>1047</v>
      </c>
      <c r="B835" s="34" t="s">
        <v>737</v>
      </c>
      <c r="C835" s="34"/>
      <c r="D835" s="10" t="s">
        <v>4959</v>
      </c>
      <c r="E835" s="10" t="s">
        <v>737</v>
      </c>
      <c r="F835" s="10" t="s">
        <v>737</v>
      </c>
      <c r="G835" s="10" t="s">
        <v>4906</v>
      </c>
      <c r="H835" s="10" t="s">
        <v>737</v>
      </c>
      <c r="I835" s="10" t="s">
        <v>737</v>
      </c>
      <c r="J835" s="58" t="s">
        <v>737</v>
      </c>
      <c r="K835" s="58" t="s">
        <v>737</v>
      </c>
      <c r="L835" s="10" t="s">
        <v>737</v>
      </c>
      <c r="M835" s="59" t="s">
        <v>737</v>
      </c>
      <c r="N835" s="10" t="s">
        <v>737</v>
      </c>
      <c r="O835" s="10" t="s">
        <v>737</v>
      </c>
      <c r="P835" s="10" t="s">
        <v>737</v>
      </c>
      <c r="Q835" s="10" t="s">
        <v>737</v>
      </c>
      <c r="R835" s="10" t="s">
        <v>737</v>
      </c>
      <c r="S835" s="10" t="s">
        <v>737</v>
      </c>
      <c r="T835" s="10" t="s">
        <v>737</v>
      </c>
      <c r="U835" s="58" t="s">
        <v>737</v>
      </c>
      <c r="AB835" s="10">
        <v>0</v>
      </c>
    </row>
    <row r="836" spans="1:28" x14ac:dyDescent="0.25">
      <c r="A836" s="31">
        <v>1048</v>
      </c>
      <c r="B836" s="31" t="s">
        <v>22</v>
      </c>
      <c r="D836" s="73" t="s">
        <v>4960</v>
      </c>
      <c r="E836" s="73" t="s">
        <v>4961</v>
      </c>
      <c r="F836" s="1" t="s">
        <v>24</v>
      </c>
      <c r="G836" s="1" t="s">
        <v>2694</v>
      </c>
      <c r="H836" s="1" t="s">
        <v>4962</v>
      </c>
      <c r="I836" s="1" t="s">
        <v>50</v>
      </c>
      <c r="J836" t="s">
        <v>4440</v>
      </c>
      <c r="K836" t="s">
        <v>4955</v>
      </c>
      <c r="L836" s="1" t="s">
        <v>4963</v>
      </c>
      <c r="M836" s="29" t="s">
        <v>601</v>
      </c>
      <c r="N836" s="1" t="s">
        <v>4964</v>
      </c>
      <c r="O836" s="1" t="s">
        <v>24</v>
      </c>
      <c r="P836" s="23" t="s">
        <v>4965</v>
      </c>
      <c r="Q836" s="1" t="s">
        <v>24</v>
      </c>
      <c r="R836" s="1" t="s">
        <v>24</v>
      </c>
      <c r="S836" s="1" t="s">
        <v>24</v>
      </c>
      <c r="T836" s="1" t="s">
        <v>24</v>
      </c>
      <c r="U836" s="1" t="s">
        <v>1383</v>
      </c>
      <c r="AB836" s="1">
        <f t="shared" ref="AB836:AB856" si="43">HYPERLINK(AA836,X836)</f>
        <v>0</v>
      </c>
    </row>
    <row r="837" spans="1:28" x14ac:dyDescent="0.25">
      <c r="A837" s="31">
        <v>1049</v>
      </c>
      <c r="B837" s="31" t="s">
        <v>22</v>
      </c>
      <c r="D837" s="73" t="s">
        <v>4966</v>
      </c>
      <c r="E837" s="73" t="s">
        <v>24</v>
      </c>
      <c r="F837" s="1" t="s">
        <v>24</v>
      </c>
      <c r="G837" s="1" t="s">
        <v>24</v>
      </c>
      <c r="H837" s="1" t="s">
        <v>24</v>
      </c>
      <c r="I837" s="1" t="s">
        <v>134</v>
      </c>
      <c r="J837" s="1" t="s">
        <v>24</v>
      </c>
      <c r="K837" s="1" t="s">
        <v>4955</v>
      </c>
      <c r="L837" s="1" t="s">
        <v>24</v>
      </c>
      <c r="M837" s="29">
        <v>646</v>
      </c>
      <c r="N837" s="1" t="s">
        <v>4967</v>
      </c>
      <c r="O837" s="1" t="s">
        <v>24</v>
      </c>
      <c r="P837" s="1" t="s">
        <v>24</v>
      </c>
      <c r="Q837" s="1" t="s">
        <v>24</v>
      </c>
      <c r="R837" s="1" t="s">
        <v>24</v>
      </c>
      <c r="S837" s="1" t="s">
        <v>24</v>
      </c>
      <c r="T837" s="1" t="s">
        <v>24</v>
      </c>
      <c r="U837" s="1" t="s">
        <v>1383</v>
      </c>
      <c r="AB837" s="1">
        <f t="shared" si="43"/>
        <v>0</v>
      </c>
    </row>
    <row r="838" spans="1:28" x14ac:dyDescent="0.25">
      <c r="A838" s="31">
        <v>1050</v>
      </c>
      <c r="B838" s="31" t="s">
        <v>22</v>
      </c>
      <c r="D838" s="1" t="s">
        <v>4968</v>
      </c>
      <c r="E838" s="1" t="s">
        <v>24</v>
      </c>
      <c r="F838" s="1" t="s">
        <v>24</v>
      </c>
      <c r="G838" s="1" t="s">
        <v>24</v>
      </c>
      <c r="H838" s="1" t="s">
        <v>24</v>
      </c>
      <c r="I838" s="1" t="s">
        <v>29</v>
      </c>
      <c r="J838" s="1" t="s">
        <v>24</v>
      </c>
      <c r="K838" s="1" t="s">
        <v>4969</v>
      </c>
      <c r="L838" s="1" t="s">
        <v>4970</v>
      </c>
      <c r="M838" s="46" t="s">
        <v>4865</v>
      </c>
      <c r="N838" s="1" t="s">
        <v>4971</v>
      </c>
      <c r="O838" s="1" t="s">
        <v>24</v>
      </c>
      <c r="P838" s="1" t="s">
        <v>24</v>
      </c>
      <c r="Q838" s="1" t="s">
        <v>24</v>
      </c>
      <c r="R838" s="1" t="s">
        <v>24</v>
      </c>
      <c r="S838" s="1" t="s">
        <v>24</v>
      </c>
      <c r="T838" s="1" t="s">
        <v>24</v>
      </c>
      <c r="U838" s="1" t="s">
        <v>24</v>
      </c>
      <c r="AB838" s="1">
        <f t="shared" si="43"/>
        <v>0</v>
      </c>
    </row>
    <row r="839" spans="1:28" s="56" customFormat="1" x14ac:dyDescent="0.25">
      <c r="A839" s="77">
        <v>1051</v>
      </c>
      <c r="B839" s="77" t="s">
        <v>22</v>
      </c>
      <c r="C839" s="77"/>
      <c r="D839" s="56" t="s">
        <v>4972</v>
      </c>
      <c r="E839" s="56" t="s">
        <v>4973</v>
      </c>
      <c r="F839" s="56" t="s">
        <v>24</v>
      </c>
      <c r="G839" s="56" t="s">
        <v>702</v>
      </c>
      <c r="H839" s="56" t="s">
        <v>24</v>
      </c>
      <c r="I839" s="56" t="s">
        <v>36</v>
      </c>
      <c r="J839" s="56" t="s">
        <v>4850</v>
      </c>
      <c r="K839" s="56" t="s">
        <v>4974</v>
      </c>
      <c r="L839" s="56" t="s">
        <v>4975</v>
      </c>
      <c r="M839" s="79" t="s">
        <v>4976</v>
      </c>
      <c r="N839" s="56" t="s">
        <v>4977</v>
      </c>
      <c r="O839" s="56" t="s">
        <v>24</v>
      </c>
      <c r="P839" s="56" t="s">
        <v>24</v>
      </c>
      <c r="Q839" s="56" t="s">
        <v>24</v>
      </c>
      <c r="R839" s="56" t="s">
        <v>24</v>
      </c>
      <c r="S839" s="56" t="s">
        <v>24</v>
      </c>
      <c r="T839" s="56" t="s">
        <v>24</v>
      </c>
      <c r="U839" s="56" t="s">
        <v>4978</v>
      </c>
      <c r="AB839" s="56">
        <f t="shared" si="43"/>
        <v>0</v>
      </c>
    </row>
    <row r="840" spans="1:28" ht="13" x14ac:dyDescent="0.25">
      <c r="A840" s="31" t="s">
        <v>4979</v>
      </c>
      <c r="B840" s="31" t="s">
        <v>22</v>
      </c>
      <c r="D840" s="1" t="s">
        <v>4980</v>
      </c>
      <c r="E840" s="1" t="s">
        <v>4981</v>
      </c>
      <c r="F840" s="1" t="s">
        <v>24</v>
      </c>
      <c r="G840" s="1" t="s">
        <v>24</v>
      </c>
      <c r="H840" s="1" t="s">
        <v>24</v>
      </c>
      <c r="I840" s="1" t="s">
        <v>24</v>
      </c>
      <c r="J840" s="1" t="s">
        <v>24</v>
      </c>
      <c r="K840" s="1" t="s">
        <v>4982</v>
      </c>
      <c r="L840" s="1" t="s">
        <v>24</v>
      </c>
      <c r="M840" s="29" t="s">
        <v>160</v>
      </c>
      <c r="N840" s="1" t="s">
        <v>4983</v>
      </c>
      <c r="P840" s="1" t="s">
        <v>24</v>
      </c>
      <c r="Q840" s="1" t="s">
        <v>24</v>
      </c>
      <c r="R840" s="1" t="s">
        <v>24</v>
      </c>
      <c r="S840" s="1" t="s">
        <v>24</v>
      </c>
      <c r="T840" s="1" t="s">
        <v>24</v>
      </c>
      <c r="U840" s="1" t="s">
        <v>4984</v>
      </c>
      <c r="AB840" s="1">
        <f t="shared" si="43"/>
        <v>0</v>
      </c>
    </row>
    <row r="841" spans="1:28" ht="13" x14ac:dyDescent="0.25">
      <c r="A841" s="31">
        <v>1057</v>
      </c>
      <c r="B841" s="31" t="s">
        <v>22</v>
      </c>
      <c r="D841" s="1" t="s">
        <v>4985</v>
      </c>
      <c r="E841" s="1" t="s">
        <v>4986</v>
      </c>
      <c r="F841" s="1" t="s">
        <v>24</v>
      </c>
      <c r="G841" s="1" t="s">
        <v>702</v>
      </c>
      <c r="H841" s="1" t="s">
        <v>24</v>
      </c>
      <c r="I841" s="1" t="s">
        <v>4987</v>
      </c>
      <c r="J841" s="1" t="s">
        <v>4672</v>
      </c>
      <c r="K841" s="1" t="s">
        <v>4988</v>
      </c>
      <c r="L841" s="1" t="s">
        <v>4989</v>
      </c>
      <c r="M841" s="29" t="s">
        <v>555</v>
      </c>
      <c r="N841" s="1" t="s">
        <v>4990</v>
      </c>
      <c r="O841" s="1" t="s">
        <v>24</v>
      </c>
      <c r="P841" s="1" t="s">
        <v>4991</v>
      </c>
      <c r="R841" s="1" t="s">
        <v>24</v>
      </c>
      <c r="S841" s="1" t="s">
        <v>24</v>
      </c>
      <c r="T841" s="1" t="s">
        <v>24</v>
      </c>
      <c r="U841" s="1" t="s">
        <v>4992</v>
      </c>
      <c r="AB841" s="1">
        <f t="shared" si="43"/>
        <v>0</v>
      </c>
    </row>
    <row r="842" spans="1:28" s="10" customFormat="1" x14ac:dyDescent="0.25">
      <c r="A842" s="34">
        <v>1058</v>
      </c>
      <c r="B842" s="34" t="s">
        <v>737</v>
      </c>
      <c r="C842" s="34"/>
      <c r="D842" s="10" t="s">
        <v>4993</v>
      </c>
      <c r="E842" s="10" t="s">
        <v>737</v>
      </c>
      <c r="F842" s="10" t="s">
        <v>737</v>
      </c>
      <c r="G842" s="10" t="s">
        <v>4906</v>
      </c>
      <c r="H842" s="10" t="s">
        <v>737</v>
      </c>
      <c r="I842" s="10" t="s">
        <v>737</v>
      </c>
      <c r="J842" s="10" t="s">
        <v>24</v>
      </c>
      <c r="K842" s="10" t="s">
        <v>24</v>
      </c>
      <c r="L842" s="10" t="s">
        <v>737</v>
      </c>
      <c r="M842" s="59" t="s">
        <v>737</v>
      </c>
      <c r="N842" s="10" t="s">
        <v>737</v>
      </c>
      <c r="O842" s="10" t="s">
        <v>737</v>
      </c>
      <c r="P842" s="10" t="s">
        <v>737</v>
      </c>
      <c r="Q842" s="10" t="s">
        <v>737</v>
      </c>
      <c r="R842" s="10" t="s">
        <v>737</v>
      </c>
      <c r="S842" s="10" t="s">
        <v>737</v>
      </c>
      <c r="T842" s="10" t="s">
        <v>737</v>
      </c>
      <c r="U842" s="10" t="s">
        <v>737</v>
      </c>
      <c r="AB842" s="10">
        <f t="shared" si="43"/>
        <v>0</v>
      </c>
    </row>
    <row r="843" spans="1:28" x14ac:dyDescent="0.25">
      <c r="A843" s="31">
        <v>1059</v>
      </c>
      <c r="B843" s="31" t="s">
        <v>22</v>
      </c>
      <c r="D843" s="1" t="s">
        <v>4994</v>
      </c>
      <c r="E843" s="1" t="s">
        <v>24</v>
      </c>
      <c r="F843" s="1" t="s">
        <v>24</v>
      </c>
      <c r="G843" s="1" t="s">
        <v>24</v>
      </c>
      <c r="H843" s="1" t="s">
        <v>24</v>
      </c>
      <c r="I843" s="1" t="s">
        <v>24</v>
      </c>
      <c r="J843" s="1" t="s">
        <v>24</v>
      </c>
      <c r="K843" s="1" t="s">
        <v>4995</v>
      </c>
      <c r="L843" s="1" t="s">
        <v>4996</v>
      </c>
      <c r="M843" s="29" t="s">
        <v>1149</v>
      </c>
      <c r="N843" s="1" t="s">
        <v>4997</v>
      </c>
      <c r="O843" s="1" t="s">
        <v>24</v>
      </c>
      <c r="P843" s="1" t="s">
        <v>24</v>
      </c>
      <c r="Q843" s="1" t="s">
        <v>24</v>
      </c>
      <c r="R843" s="1" t="s">
        <v>24</v>
      </c>
      <c r="S843" s="1" t="s">
        <v>24</v>
      </c>
      <c r="T843" s="1" t="s">
        <v>24</v>
      </c>
      <c r="U843" s="1" t="s">
        <v>24</v>
      </c>
      <c r="AB843" s="1">
        <f t="shared" si="43"/>
        <v>0</v>
      </c>
    </row>
    <row r="844" spans="1:28" s="56" customFormat="1" x14ac:dyDescent="0.25">
      <c r="A844" s="77">
        <v>1060</v>
      </c>
      <c r="B844" s="77" t="s">
        <v>22</v>
      </c>
      <c r="C844" s="77"/>
      <c r="D844" s="56" t="s">
        <v>4973</v>
      </c>
      <c r="E844" s="56" t="s">
        <v>4972</v>
      </c>
      <c r="F844" s="107" t="s">
        <v>4998</v>
      </c>
      <c r="G844" s="56" t="s">
        <v>24</v>
      </c>
      <c r="H844" s="56" t="s">
        <v>24</v>
      </c>
      <c r="I844" s="56" t="s">
        <v>29</v>
      </c>
      <c r="J844" s="56" t="s">
        <v>4850</v>
      </c>
      <c r="K844" s="56" t="s">
        <v>24</v>
      </c>
      <c r="L844" s="56" t="s">
        <v>4999</v>
      </c>
      <c r="M844" s="79" t="s">
        <v>601</v>
      </c>
      <c r="N844" s="56" t="s">
        <v>5000</v>
      </c>
      <c r="O844" s="56" t="s">
        <v>24</v>
      </c>
      <c r="P844" s="56" t="s">
        <v>24</v>
      </c>
      <c r="Q844" s="56" t="s">
        <v>24</v>
      </c>
      <c r="R844" s="56" t="s">
        <v>24</v>
      </c>
      <c r="S844" s="56" t="s">
        <v>24</v>
      </c>
      <c r="T844" s="56" t="s">
        <v>24</v>
      </c>
      <c r="U844" s="56" t="s">
        <v>24</v>
      </c>
      <c r="AB844" s="56">
        <f t="shared" si="43"/>
        <v>0</v>
      </c>
    </row>
    <row r="845" spans="1:28" x14ac:dyDescent="0.25">
      <c r="A845" s="31">
        <v>1061</v>
      </c>
      <c r="B845" s="31" t="s">
        <v>22</v>
      </c>
      <c r="D845" s="56" t="s">
        <v>5001</v>
      </c>
      <c r="E845" s="56"/>
      <c r="F845" s="107" t="s">
        <v>4998</v>
      </c>
      <c r="G845" s="1" t="s">
        <v>24</v>
      </c>
      <c r="H845" s="1" t="s">
        <v>5002</v>
      </c>
      <c r="I845" s="56" t="s">
        <v>50</v>
      </c>
      <c r="J845" s="1" t="s">
        <v>24</v>
      </c>
      <c r="K845" s="1" t="s">
        <v>5003</v>
      </c>
      <c r="L845" s="56" t="s">
        <v>5004</v>
      </c>
      <c r="M845" s="29" t="s">
        <v>601</v>
      </c>
      <c r="N845" s="56" t="s">
        <v>5000</v>
      </c>
      <c r="O845" s="1" t="s">
        <v>24</v>
      </c>
      <c r="P845" s="1" t="s">
        <v>24</v>
      </c>
      <c r="Q845" s="1" t="s">
        <v>24</v>
      </c>
      <c r="R845" s="1" t="s">
        <v>24</v>
      </c>
      <c r="S845" s="1" t="s">
        <v>24</v>
      </c>
      <c r="T845" s="1" t="s">
        <v>24</v>
      </c>
      <c r="U845" s="1" t="s">
        <v>24</v>
      </c>
      <c r="AB845" s="1">
        <f t="shared" si="43"/>
        <v>0</v>
      </c>
    </row>
    <row r="846" spans="1:28" x14ac:dyDescent="0.25">
      <c r="A846" s="31">
        <v>1062</v>
      </c>
      <c r="B846" s="31" t="s">
        <v>22</v>
      </c>
      <c r="D846" s="1" t="s">
        <v>5005</v>
      </c>
      <c r="E846" s="1" t="s">
        <v>24</v>
      </c>
      <c r="F846" s="1" t="s">
        <v>24</v>
      </c>
      <c r="G846" s="1" t="s">
        <v>2694</v>
      </c>
      <c r="H846" s="1" t="s">
        <v>5002</v>
      </c>
      <c r="I846" s="1" t="s">
        <v>5006</v>
      </c>
      <c r="J846" s="1" t="s">
        <v>5007</v>
      </c>
      <c r="K846" s="1" t="s">
        <v>5003</v>
      </c>
      <c r="L846" s="23" t="s">
        <v>5008</v>
      </c>
      <c r="M846" s="29" t="s">
        <v>555</v>
      </c>
      <c r="N846" s="1" t="s">
        <v>5009</v>
      </c>
      <c r="O846" s="1" t="s">
        <v>24</v>
      </c>
      <c r="P846" s="1" t="s">
        <v>24</v>
      </c>
      <c r="Q846" s="1" t="s">
        <v>24</v>
      </c>
      <c r="R846" s="1" t="s">
        <v>24</v>
      </c>
      <c r="S846" s="1" t="s">
        <v>24</v>
      </c>
      <c r="T846" s="1" t="s">
        <v>24</v>
      </c>
      <c r="U846" s="1" t="s">
        <v>24</v>
      </c>
      <c r="AB846" s="1">
        <f t="shared" si="43"/>
        <v>0</v>
      </c>
    </row>
    <row r="847" spans="1:28" x14ac:dyDescent="0.25">
      <c r="A847" s="31">
        <v>1063</v>
      </c>
      <c r="B847" s="31" t="s">
        <v>22</v>
      </c>
      <c r="D847" s="1" t="s">
        <v>5010</v>
      </c>
      <c r="E847" s="1" t="s">
        <v>24</v>
      </c>
      <c r="F847" s="1" t="s">
        <v>24</v>
      </c>
      <c r="G847" s="1" t="s">
        <v>5011</v>
      </c>
      <c r="H847" s="63" t="s">
        <v>5012</v>
      </c>
      <c r="I847" s="1" t="s">
        <v>50</v>
      </c>
      <c r="J847" s="1" t="s">
        <v>5007</v>
      </c>
      <c r="K847" s="1" t="s">
        <v>5013</v>
      </c>
      <c r="L847" s="1" t="s">
        <v>5014</v>
      </c>
      <c r="M847" s="29">
        <v>442</v>
      </c>
      <c r="N847" t="s">
        <v>5015</v>
      </c>
      <c r="O847" s="1" t="s">
        <v>24</v>
      </c>
      <c r="P847" s="1" t="s">
        <v>24</v>
      </c>
      <c r="Q847" s="1" t="s">
        <v>24</v>
      </c>
      <c r="R847" s="1" t="s">
        <v>24</v>
      </c>
      <c r="S847" s="1" t="s">
        <v>24</v>
      </c>
      <c r="T847" s="1" t="s">
        <v>24</v>
      </c>
      <c r="U847" s="1" t="s">
        <v>1383</v>
      </c>
      <c r="AB847" s="1">
        <f t="shared" si="43"/>
        <v>0</v>
      </c>
    </row>
    <row r="848" spans="1:28" x14ac:dyDescent="0.25">
      <c r="A848" s="31">
        <v>1064</v>
      </c>
      <c r="B848" s="31" t="s">
        <v>22</v>
      </c>
      <c r="D848" s="1" t="s">
        <v>5016</v>
      </c>
      <c r="E848" s="1" t="s">
        <v>24</v>
      </c>
      <c r="F848" s="1" t="s">
        <v>24</v>
      </c>
      <c r="G848" s="1" t="s">
        <v>24</v>
      </c>
      <c r="H848" s="1" t="s">
        <v>24</v>
      </c>
      <c r="I848" s="1" t="s">
        <v>233</v>
      </c>
      <c r="J848" s="1" t="s">
        <v>24</v>
      </c>
      <c r="K848" s="1" t="s">
        <v>5017</v>
      </c>
      <c r="L848" s="1" t="s">
        <v>24</v>
      </c>
      <c r="M848" s="29">
        <v>630</v>
      </c>
      <c r="N848" s="1" t="s">
        <v>5018</v>
      </c>
      <c r="O848" s="1" t="s">
        <v>24</v>
      </c>
      <c r="P848" s="1" t="s">
        <v>24</v>
      </c>
      <c r="Q848" s="1" t="s">
        <v>24</v>
      </c>
      <c r="R848" s="1" t="s">
        <v>24</v>
      </c>
      <c r="S848" s="1" t="s">
        <v>24</v>
      </c>
      <c r="T848" s="1" t="s">
        <v>24</v>
      </c>
      <c r="U848" s="1" t="s">
        <v>1383</v>
      </c>
      <c r="AB848" s="1">
        <f t="shared" si="43"/>
        <v>0</v>
      </c>
    </row>
    <row r="849" spans="1:28" x14ac:dyDescent="0.25">
      <c r="A849" s="31" t="s">
        <v>5019</v>
      </c>
      <c r="B849" s="31" t="s">
        <v>22</v>
      </c>
      <c r="D849" s="1" t="s">
        <v>4833</v>
      </c>
      <c r="E849" s="10" t="s">
        <v>5020</v>
      </c>
      <c r="F849" s="1" t="s">
        <v>24</v>
      </c>
      <c r="G849" s="1" t="s">
        <v>24</v>
      </c>
      <c r="H849" s="1" t="s">
        <v>24</v>
      </c>
      <c r="I849" s="1" t="s">
        <v>233</v>
      </c>
      <c r="J849" s="1" t="s">
        <v>24</v>
      </c>
      <c r="K849" s="1" t="s">
        <v>5017</v>
      </c>
      <c r="L849" s="23" t="s">
        <v>5021</v>
      </c>
      <c r="M849" s="29">
        <v>630</v>
      </c>
      <c r="N849" s="1" t="s">
        <v>5022</v>
      </c>
      <c r="O849" s="1" t="s">
        <v>24</v>
      </c>
      <c r="P849" s="1" t="s">
        <v>24</v>
      </c>
      <c r="Q849" s="1" t="s">
        <v>24</v>
      </c>
      <c r="R849" s="1" t="s">
        <v>24</v>
      </c>
      <c r="S849" s="1" t="s">
        <v>24</v>
      </c>
      <c r="T849" s="1" t="s">
        <v>24</v>
      </c>
      <c r="U849" s="1" t="s">
        <v>24</v>
      </c>
      <c r="AB849" s="1">
        <f t="shared" si="43"/>
        <v>0</v>
      </c>
    </row>
    <row r="850" spans="1:28" x14ac:dyDescent="0.25">
      <c r="A850" s="31">
        <v>1066</v>
      </c>
      <c r="B850" s="31" t="s">
        <v>22</v>
      </c>
      <c r="D850" s="1" t="s">
        <v>5023</v>
      </c>
      <c r="E850" s="1" t="s">
        <v>24</v>
      </c>
      <c r="F850" s="1" t="s">
        <v>24</v>
      </c>
      <c r="G850" s="1" t="s">
        <v>24</v>
      </c>
      <c r="H850" s="1" t="s">
        <v>24</v>
      </c>
      <c r="I850" s="1" t="s">
        <v>24</v>
      </c>
      <c r="J850" s="1" t="s">
        <v>24</v>
      </c>
      <c r="K850" s="1" t="s">
        <v>5017</v>
      </c>
      <c r="L850" s="1" t="s">
        <v>24</v>
      </c>
      <c r="M850" s="29">
        <v>694</v>
      </c>
      <c r="N850" s="1" t="s">
        <v>5024</v>
      </c>
      <c r="O850" s="1" t="s">
        <v>24</v>
      </c>
      <c r="P850" s="1" t="s">
        <v>24</v>
      </c>
      <c r="Q850" s="1" t="s">
        <v>24</v>
      </c>
      <c r="R850" s="1" t="s">
        <v>24</v>
      </c>
      <c r="S850" s="1" t="s">
        <v>5025</v>
      </c>
      <c r="U850" s="1" t="s">
        <v>1383</v>
      </c>
      <c r="AB850" s="1">
        <f t="shared" si="43"/>
        <v>0</v>
      </c>
    </row>
    <row r="851" spans="1:28" x14ac:dyDescent="0.25">
      <c r="A851" s="31">
        <v>1067</v>
      </c>
      <c r="B851" s="31" t="s">
        <v>22</v>
      </c>
      <c r="D851" s="1" t="s">
        <v>5026</v>
      </c>
      <c r="E851" s="1" t="s">
        <v>24</v>
      </c>
      <c r="F851" s="1" t="s">
        <v>24</v>
      </c>
      <c r="G851" s="1" t="s">
        <v>2694</v>
      </c>
      <c r="H851" s="1" t="s">
        <v>24</v>
      </c>
      <c r="I851" s="1" t="s">
        <v>190</v>
      </c>
      <c r="J851" s="1" t="s">
        <v>5007</v>
      </c>
      <c r="K851" s="1" t="s">
        <v>5017</v>
      </c>
      <c r="L851" t="s">
        <v>5027</v>
      </c>
      <c r="M851" s="29" t="s">
        <v>555</v>
      </c>
      <c r="N851" s="1" t="s">
        <v>5028</v>
      </c>
      <c r="O851" s="1" t="s">
        <v>24</v>
      </c>
      <c r="P851" s="11" t="s">
        <v>5029</v>
      </c>
      <c r="Q851" s="1" t="s">
        <v>24</v>
      </c>
      <c r="R851" s="1" t="s">
        <v>24</v>
      </c>
      <c r="S851" s="1" t="s">
        <v>24</v>
      </c>
      <c r="T851" s="1" t="s">
        <v>24</v>
      </c>
      <c r="U851" s="1" t="s">
        <v>24</v>
      </c>
      <c r="AB851" s="1">
        <f t="shared" si="43"/>
        <v>0</v>
      </c>
    </row>
    <row r="852" spans="1:28" ht="13" x14ac:dyDescent="0.25">
      <c r="A852" s="31">
        <v>1068</v>
      </c>
      <c r="B852" s="31" t="s">
        <v>22</v>
      </c>
      <c r="D852" s="1" t="s">
        <v>5030</v>
      </c>
      <c r="E852" s="1" t="s">
        <v>24</v>
      </c>
      <c r="F852" s="1" t="s">
        <v>5031</v>
      </c>
      <c r="G852" s="1" t="s">
        <v>24</v>
      </c>
      <c r="H852" s="1" t="s">
        <v>24</v>
      </c>
      <c r="I852" s="1" t="s">
        <v>24</v>
      </c>
      <c r="J852" s="1" t="s">
        <v>5032</v>
      </c>
      <c r="K852" s="1" t="s">
        <v>5033</v>
      </c>
      <c r="L852" s="1" t="s">
        <v>24</v>
      </c>
      <c r="M852" s="29">
        <v>590</v>
      </c>
      <c r="N852" s="1" t="s">
        <v>5034</v>
      </c>
      <c r="O852" s="1" t="s">
        <v>24</v>
      </c>
      <c r="P852" s="11" t="s">
        <v>5035</v>
      </c>
      <c r="Q852" s="1" t="s">
        <v>24</v>
      </c>
      <c r="R852" s="1" t="s">
        <v>24</v>
      </c>
      <c r="S852" s="1" t="s">
        <v>24</v>
      </c>
      <c r="T852" s="1" t="s">
        <v>24</v>
      </c>
      <c r="U852" s="1" t="s">
        <v>24</v>
      </c>
      <c r="AB852" s="1">
        <f t="shared" si="43"/>
        <v>0</v>
      </c>
    </row>
    <row r="853" spans="1:28" x14ac:dyDescent="0.25">
      <c r="A853" s="31">
        <v>1069</v>
      </c>
      <c r="B853" s="31" t="s">
        <v>22</v>
      </c>
      <c r="D853" s="1" t="s">
        <v>5036</v>
      </c>
      <c r="E853" s="1" t="s">
        <v>24</v>
      </c>
      <c r="F853" s="1" t="s">
        <v>24</v>
      </c>
      <c r="G853" s="1" t="s">
        <v>24</v>
      </c>
      <c r="H853" s="1" t="s">
        <v>24</v>
      </c>
      <c r="I853" s="1" t="s">
        <v>24</v>
      </c>
      <c r="J853" s="1" t="s">
        <v>24</v>
      </c>
      <c r="K853" s="1" t="s">
        <v>5037</v>
      </c>
      <c r="L853" s="23" t="s">
        <v>5038</v>
      </c>
      <c r="M853" s="29">
        <v>675</v>
      </c>
      <c r="N853" s="1" t="s">
        <v>5039</v>
      </c>
      <c r="O853" s="1" t="s">
        <v>24</v>
      </c>
      <c r="P853" s="1" t="s">
        <v>24</v>
      </c>
      <c r="Q853" s="1" t="s">
        <v>24</v>
      </c>
      <c r="R853" s="1" t="s">
        <v>24</v>
      </c>
      <c r="S853" s="1" t="s">
        <v>24</v>
      </c>
      <c r="T853" s="1" t="s">
        <v>24</v>
      </c>
      <c r="U853" s="1" t="s">
        <v>1383</v>
      </c>
      <c r="AB853" s="1">
        <f t="shared" si="43"/>
        <v>0</v>
      </c>
    </row>
    <row r="854" spans="1:28" x14ac:dyDescent="0.25">
      <c r="A854" s="31">
        <v>1070</v>
      </c>
      <c r="B854" s="31" t="s">
        <v>22</v>
      </c>
      <c r="D854" s="1" t="s">
        <v>5040</v>
      </c>
      <c r="E854" s="1" t="s">
        <v>24</v>
      </c>
      <c r="F854" s="1" t="s">
        <v>24</v>
      </c>
      <c r="G854" s="11" t="s">
        <v>5041</v>
      </c>
      <c r="I854" s="1" t="s">
        <v>50</v>
      </c>
      <c r="J854" s="1" t="s">
        <v>24</v>
      </c>
      <c r="K854" s="1" t="s">
        <v>5037</v>
      </c>
      <c r="L854" s="23" t="s">
        <v>5042</v>
      </c>
      <c r="M854" s="29">
        <v>330</v>
      </c>
      <c r="N854" s="1" t="s">
        <v>5043</v>
      </c>
      <c r="O854" s="1" t="s">
        <v>24</v>
      </c>
      <c r="P854" s="23" t="s">
        <v>5044</v>
      </c>
      <c r="Q854" s="1" t="s">
        <v>24</v>
      </c>
      <c r="R854" s="1" t="s">
        <v>24</v>
      </c>
      <c r="S854" s="1" t="s">
        <v>24</v>
      </c>
      <c r="T854" s="1" t="s">
        <v>24</v>
      </c>
      <c r="U854" s="1" t="s">
        <v>24</v>
      </c>
      <c r="AB854" s="1">
        <f t="shared" si="43"/>
        <v>0</v>
      </c>
    </row>
    <row r="855" spans="1:28" x14ac:dyDescent="0.25">
      <c r="A855" s="31">
        <v>1071</v>
      </c>
      <c r="B855" s="31" t="s">
        <v>22</v>
      </c>
      <c r="D855" s="1" t="s">
        <v>5045</v>
      </c>
      <c r="E855" s="1" t="s">
        <v>24</v>
      </c>
      <c r="F855" s="1" t="s">
        <v>24</v>
      </c>
      <c r="G855" s="11" t="s">
        <v>702</v>
      </c>
      <c r="H855" s="1" t="s">
        <v>24</v>
      </c>
      <c r="I855" s="1" t="s">
        <v>36</v>
      </c>
      <c r="J855" s="1" t="s">
        <v>4850</v>
      </c>
      <c r="K855" s="1" t="s">
        <v>5037</v>
      </c>
      <c r="L855" s="1" t="s">
        <v>24</v>
      </c>
      <c r="M855" s="46" t="s">
        <v>5046</v>
      </c>
      <c r="N855" s="1" t="s">
        <v>5047</v>
      </c>
      <c r="O855" s="1" t="s">
        <v>24</v>
      </c>
      <c r="P855" s="1" t="s">
        <v>24</v>
      </c>
      <c r="Q855" s="1" t="s">
        <v>24</v>
      </c>
      <c r="R855" s="1" t="s">
        <v>24</v>
      </c>
      <c r="S855" s="1" t="s">
        <v>24</v>
      </c>
      <c r="T855" s="1" t="s">
        <v>24</v>
      </c>
      <c r="U855" s="1" t="s">
        <v>1383</v>
      </c>
      <c r="AB855" s="1">
        <f t="shared" si="43"/>
        <v>0</v>
      </c>
    </row>
    <row r="856" spans="1:28" x14ac:dyDescent="0.25">
      <c r="A856" s="31">
        <v>1072</v>
      </c>
      <c r="B856" s="31" t="s">
        <v>22</v>
      </c>
      <c r="D856" s="1" t="s">
        <v>5048</v>
      </c>
      <c r="E856" s="1" t="s">
        <v>24</v>
      </c>
      <c r="F856" s="1" t="s">
        <v>24</v>
      </c>
      <c r="G856" s="1" t="s">
        <v>24</v>
      </c>
      <c r="H856" s="1" t="s">
        <v>24</v>
      </c>
      <c r="I856" s="1" t="s">
        <v>24</v>
      </c>
      <c r="J856" s="1" t="s">
        <v>24</v>
      </c>
      <c r="K856" s="1" t="s">
        <v>5037</v>
      </c>
      <c r="L856" s="23" t="s">
        <v>5049</v>
      </c>
      <c r="M856" s="29">
        <v>706</v>
      </c>
      <c r="N856" s="1" t="s">
        <v>5050</v>
      </c>
      <c r="O856" s="1" t="s">
        <v>24</v>
      </c>
      <c r="P856" s="1" t="s">
        <v>24</v>
      </c>
      <c r="Q856" s="1" t="s">
        <v>24</v>
      </c>
      <c r="R856" s="1" t="s">
        <v>24</v>
      </c>
      <c r="S856" s="1" t="s">
        <v>24</v>
      </c>
      <c r="T856" s="1" t="s">
        <v>24</v>
      </c>
      <c r="U856" s="1" t="s">
        <v>1383</v>
      </c>
      <c r="AB856" s="1">
        <f t="shared" si="43"/>
        <v>0</v>
      </c>
    </row>
    <row r="857" spans="1:28" s="10" customFormat="1" x14ac:dyDescent="0.25">
      <c r="A857" s="34">
        <v>1073</v>
      </c>
      <c r="B857" s="34" t="s">
        <v>22</v>
      </c>
      <c r="C857" s="34"/>
      <c r="D857" s="10" t="s">
        <v>5051</v>
      </c>
      <c r="E857" s="10" t="s">
        <v>24</v>
      </c>
      <c r="F857" s="10" t="s">
        <v>737</v>
      </c>
      <c r="G857" s="10" t="s">
        <v>4906</v>
      </c>
      <c r="H857" s="10" t="s">
        <v>737</v>
      </c>
      <c r="I857" s="10" t="s">
        <v>737</v>
      </c>
      <c r="J857" s="10" t="s">
        <v>24</v>
      </c>
      <c r="K857" s="10" t="s">
        <v>24</v>
      </c>
      <c r="L857" s="10" t="s">
        <v>737</v>
      </c>
      <c r="M857" s="59" t="s">
        <v>737</v>
      </c>
      <c r="N857" s="10" t="s">
        <v>737</v>
      </c>
      <c r="O857" s="10" t="s">
        <v>737</v>
      </c>
      <c r="P857" s="10" t="s">
        <v>737</v>
      </c>
      <c r="Q857" s="10" t="s">
        <v>737</v>
      </c>
      <c r="R857" s="10" t="s">
        <v>737</v>
      </c>
      <c r="S857" s="10" t="s">
        <v>737</v>
      </c>
      <c r="T857" s="10" t="s">
        <v>737</v>
      </c>
      <c r="U857" s="10" t="s">
        <v>24</v>
      </c>
    </row>
    <row r="858" spans="1:28" x14ac:dyDescent="0.25">
      <c r="A858" s="31">
        <v>1074</v>
      </c>
      <c r="B858" s="31" t="s">
        <v>22</v>
      </c>
      <c r="D858" s="1" t="s">
        <v>5052</v>
      </c>
      <c r="E858" s="1" t="s">
        <v>24</v>
      </c>
      <c r="F858" s="1" t="s">
        <v>5053</v>
      </c>
      <c r="G858" s="1" t="s">
        <v>5054</v>
      </c>
      <c r="H858" s="1" t="s">
        <v>5055</v>
      </c>
      <c r="I858" s="1" t="s">
        <v>50</v>
      </c>
      <c r="J858" s="1" t="s">
        <v>5007</v>
      </c>
      <c r="K858" s="1" t="s">
        <v>5037</v>
      </c>
      <c r="L858" t="s">
        <v>5056</v>
      </c>
      <c r="M858" s="29">
        <v>772</v>
      </c>
      <c r="N858" s="1" t="s">
        <v>5057</v>
      </c>
      <c r="O858" s="1" t="s">
        <v>24</v>
      </c>
      <c r="P858" s="1" t="s">
        <v>24</v>
      </c>
      <c r="Q858" s="1" t="s">
        <v>24</v>
      </c>
      <c r="R858" s="1" t="s">
        <v>24</v>
      </c>
      <c r="S858" s="1" t="s">
        <v>24</v>
      </c>
      <c r="T858" s="1" t="s">
        <v>24</v>
      </c>
      <c r="U858" s="1" t="s">
        <v>1383</v>
      </c>
      <c r="AB858" s="1">
        <f t="shared" ref="AB858:AB901" si="44">HYPERLINK(AA858,X858)</f>
        <v>0</v>
      </c>
    </row>
    <row r="859" spans="1:28" x14ac:dyDescent="0.25">
      <c r="A859" s="31">
        <v>1075</v>
      </c>
      <c r="B859" s="31" t="s">
        <v>22</v>
      </c>
      <c r="D859" s="1" t="s">
        <v>5058</v>
      </c>
      <c r="E859" s="1" t="s">
        <v>24</v>
      </c>
      <c r="F859" s="1" t="s">
        <v>24</v>
      </c>
      <c r="G859" s="1" t="s">
        <v>24</v>
      </c>
      <c r="H859" s="1" t="s">
        <v>24</v>
      </c>
      <c r="I859" s="1" t="s">
        <v>24</v>
      </c>
      <c r="J859" s="1" t="s">
        <v>24</v>
      </c>
      <c r="K859" s="1" t="s">
        <v>5037</v>
      </c>
      <c r="L859" s="1" t="s">
        <v>24</v>
      </c>
      <c r="M859" s="29">
        <v>694</v>
      </c>
      <c r="N859" s="1" t="s">
        <v>5059</v>
      </c>
      <c r="O859" s="1" t="s">
        <v>24</v>
      </c>
      <c r="P859" s="1" t="s">
        <v>24</v>
      </c>
      <c r="Q859" s="1" t="s">
        <v>24</v>
      </c>
      <c r="R859" s="1" t="s">
        <v>24</v>
      </c>
      <c r="S859" s="1" t="s">
        <v>5025</v>
      </c>
      <c r="T859" s="1" t="s">
        <v>24</v>
      </c>
      <c r="U859" s="1" t="s">
        <v>24</v>
      </c>
      <c r="AB859" s="1">
        <f t="shared" si="44"/>
        <v>0</v>
      </c>
    </row>
    <row r="860" spans="1:28" x14ac:dyDescent="0.25">
      <c r="A860" s="31">
        <v>1076</v>
      </c>
      <c r="B860" s="31" t="s">
        <v>22</v>
      </c>
      <c r="D860" s="1" t="s">
        <v>5060</v>
      </c>
      <c r="E860" s="1" t="s">
        <v>5061</v>
      </c>
      <c r="F860" s="1" t="s">
        <v>5062</v>
      </c>
      <c r="G860" s="1" t="s">
        <v>24</v>
      </c>
      <c r="H860" s="1" t="s">
        <v>24</v>
      </c>
      <c r="I860" s="1" t="s">
        <v>24</v>
      </c>
      <c r="J860" s="1" t="s">
        <v>24</v>
      </c>
      <c r="K860" s="1" t="s">
        <v>5063</v>
      </c>
      <c r="L860" s="1" t="s">
        <v>24</v>
      </c>
      <c r="M860" s="29" t="s">
        <v>601</v>
      </c>
      <c r="N860" s="1" t="s">
        <v>5064</v>
      </c>
      <c r="O860" s="1" t="s">
        <v>24</v>
      </c>
      <c r="P860" s="1" t="s">
        <v>5065</v>
      </c>
      <c r="Q860" s="1" t="s">
        <v>24</v>
      </c>
      <c r="R860" s="1" t="s">
        <v>24</v>
      </c>
      <c r="S860" s="1" t="s">
        <v>24</v>
      </c>
      <c r="T860" s="1" t="s">
        <v>24</v>
      </c>
      <c r="U860" s="1" t="s">
        <v>1383</v>
      </c>
      <c r="AB860" s="1">
        <f t="shared" si="44"/>
        <v>0</v>
      </c>
    </row>
    <row r="861" spans="1:28" s="12" customFormat="1" ht="13" x14ac:dyDescent="0.25">
      <c r="A861" s="60" t="s">
        <v>5066</v>
      </c>
      <c r="B861" s="60" t="s">
        <v>22</v>
      </c>
      <c r="C861" s="60"/>
      <c r="D861" s="12" t="s">
        <v>5067</v>
      </c>
      <c r="E861" s="12" t="s">
        <v>5068</v>
      </c>
      <c r="F861" s="12" t="s">
        <v>5069</v>
      </c>
      <c r="G861" s="12" t="s">
        <v>5070</v>
      </c>
      <c r="H861" s="12" t="s">
        <v>5071</v>
      </c>
      <c r="I861" s="12" t="s">
        <v>5072</v>
      </c>
      <c r="J861" s="93" t="s">
        <v>5073</v>
      </c>
      <c r="K861" s="93" t="s">
        <v>5074</v>
      </c>
      <c r="L861" s="103" t="s">
        <v>5075</v>
      </c>
      <c r="M861" s="90" t="s">
        <v>555</v>
      </c>
      <c r="N861" s="12" t="s">
        <v>5076</v>
      </c>
      <c r="O861" s="12" t="s">
        <v>5077</v>
      </c>
      <c r="P861" s="60" t="s">
        <v>5078</v>
      </c>
      <c r="Q861" s="12" t="s">
        <v>24</v>
      </c>
      <c r="R861" s="12" t="s">
        <v>24</v>
      </c>
      <c r="S861" s="12" t="s">
        <v>24</v>
      </c>
      <c r="T861" s="12" t="s">
        <v>24</v>
      </c>
      <c r="U861" s="12" t="s">
        <v>5079</v>
      </c>
      <c r="AB861" s="12">
        <f t="shared" si="44"/>
        <v>0</v>
      </c>
    </row>
    <row r="862" spans="1:28" x14ac:dyDescent="0.25">
      <c r="A862" s="31">
        <v>1079</v>
      </c>
      <c r="B862" s="31" t="s">
        <v>22</v>
      </c>
      <c r="D862" s="1" t="s">
        <v>5080</v>
      </c>
      <c r="E862" s="1" t="s">
        <v>5081</v>
      </c>
      <c r="F862" s="1" t="s">
        <v>24</v>
      </c>
      <c r="G862" s="1" t="s">
        <v>24</v>
      </c>
      <c r="H862" s="1" t="s">
        <v>24</v>
      </c>
      <c r="I862" s="1" t="s">
        <v>224</v>
      </c>
      <c r="J862" s="1" t="s">
        <v>24</v>
      </c>
      <c r="K862" s="1" t="s">
        <v>5082</v>
      </c>
      <c r="L862" s="23" t="s">
        <v>5083</v>
      </c>
      <c r="M862" s="29" t="s">
        <v>555</v>
      </c>
      <c r="N862" s="1" t="s">
        <v>5084</v>
      </c>
      <c r="O862" s="1" t="s">
        <v>24</v>
      </c>
      <c r="P862" s="1" t="s">
        <v>24</v>
      </c>
      <c r="Q862" s="1" t="s">
        <v>24</v>
      </c>
      <c r="R862" s="1" t="s">
        <v>24</v>
      </c>
      <c r="S862" s="1" t="s">
        <v>24</v>
      </c>
      <c r="T862" s="1" t="s">
        <v>24</v>
      </c>
      <c r="U862" s="1" t="s">
        <v>5085</v>
      </c>
      <c r="AB862" s="1">
        <f t="shared" si="44"/>
        <v>0</v>
      </c>
    </row>
    <row r="863" spans="1:28" s="12" customFormat="1" x14ac:dyDescent="0.25">
      <c r="A863" s="60">
        <v>1080</v>
      </c>
      <c r="B863" s="60" t="s">
        <v>22</v>
      </c>
      <c r="C863" s="60"/>
      <c r="D863" s="12" t="s">
        <v>5086</v>
      </c>
      <c r="E863" s="12" t="s">
        <v>5087</v>
      </c>
      <c r="F863" s="12" t="s">
        <v>5069</v>
      </c>
      <c r="G863" s="12" t="s">
        <v>5070</v>
      </c>
      <c r="H863" s="12" t="s">
        <v>5088</v>
      </c>
      <c r="I863" s="12" t="s">
        <v>5089</v>
      </c>
      <c r="J863" s="93" t="s">
        <v>5073</v>
      </c>
      <c r="K863" s="93" t="s">
        <v>5090</v>
      </c>
      <c r="L863" s="93" t="s">
        <v>5091</v>
      </c>
      <c r="M863" s="90" t="s">
        <v>555</v>
      </c>
      <c r="N863" s="12" t="s">
        <v>5092</v>
      </c>
      <c r="O863" s="12" t="s">
        <v>5077</v>
      </c>
      <c r="P863" s="60" t="s">
        <v>5093</v>
      </c>
      <c r="Q863" s="12" t="s">
        <v>24</v>
      </c>
      <c r="R863" s="12" t="s">
        <v>24</v>
      </c>
      <c r="S863" s="12" t="s">
        <v>24</v>
      </c>
      <c r="T863" s="12" t="s">
        <v>24</v>
      </c>
      <c r="U863" s="93" t="s">
        <v>5079</v>
      </c>
      <c r="AB863" s="12">
        <f t="shared" si="44"/>
        <v>0</v>
      </c>
    </row>
    <row r="864" spans="1:28" ht="13" x14ac:dyDescent="0.25">
      <c r="A864" s="31">
        <v>1081</v>
      </c>
      <c r="B864" s="31" t="s">
        <v>22</v>
      </c>
      <c r="D864" s="1" t="s">
        <v>5094</v>
      </c>
      <c r="E864" s="1" t="s">
        <v>24</v>
      </c>
      <c r="F864" s="1" t="s">
        <v>24</v>
      </c>
      <c r="G864" s="1" t="s">
        <v>5095</v>
      </c>
      <c r="H864" s="63" t="s">
        <v>5096</v>
      </c>
      <c r="I864" s="1" t="s">
        <v>5097</v>
      </c>
      <c r="J864" s="1" t="s">
        <v>5007</v>
      </c>
      <c r="K864" s="1" t="s">
        <v>5098</v>
      </c>
      <c r="L864" t="s">
        <v>5099</v>
      </c>
      <c r="M864" s="29" t="s">
        <v>5100</v>
      </c>
      <c r="N864" s="1" t="s">
        <v>5101</v>
      </c>
      <c r="O864" s="1" t="s">
        <v>24</v>
      </c>
      <c r="P864" s="1" t="s">
        <v>5102</v>
      </c>
      <c r="R864" s="1" t="s">
        <v>24</v>
      </c>
      <c r="S864" s="1" t="s">
        <v>24</v>
      </c>
      <c r="T864" s="1" t="s">
        <v>24</v>
      </c>
      <c r="U864" s="1" t="s">
        <v>24</v>
      </c>
      <c r="AB864" s="1">
        <f t="shared" si="44"/>
        <v>0</v>
      </c>
    </row>
    <row r="865" spans="1:28" x14ac:dyDescent="0.25">
      <c r="A865" s="31" t="s">
        <v>5103</v>
      </c>
      <c r="B865" s="31" t="s">
        <v>22</v>
      </c>
      <c r="D865" s="56" t="s">
        <v>3255</v>
      </c>
      <c r="E865" s="87" t="s">
        <v>5104</v>
      </c>
      <c r="F865" s="1" t="s">
        <v>24</v>
      </c>
      <c r="G865" s="1" t="s">
        <v>24</v>
      </c>
      <c r="H865" s="1" t="s">
        <v>24</v>
      </c>
      <c r="I865" s="1" t="s">
        <v>24</v>
      </c>
      <c r="J865" t="s">
        <v>24</v>
      </c>
      <c r="K865" t="s">
        <v>24</v>
      </c>
      <c r="L865" s="1" t="s">
        <v>24</v>
      </c>
      <c r="M865" s="29" t="s">
        <v>24</v>
      </c>
      <c r="N865" s="1" t="s">
        <v>24</v>
      </c>
      <c r="O865" s="1" t="s">
        <v>24</v>
      </c>
      <c r="P865" s="1" t="s">
        <v>24</v>
      </c>
      <c r="Q865" s="1" t="s">
        <v>24</v>
      </c>
      <c r="R865" s="1" t="s">
        <v>24</v>
      </c>
      <c r="S865" s="1" t="s">
        <v>24</v>
      </c>
      <c r="T865" s="1" t="s">
        <v>24</v>
      </c>
      <c r="U865" s="1" t="s">
        <v>24</v>
      </c>
      <c r="AB865" s="1">
        <f t="shared" si="44"/>
        <v>0</v>
      </c>
    </row>
    <row r="866" spans="1:28" ht="13" x14ac:dyDescent="0.25">
      <c r="A866" s="31">
        <v>1083</v>
      </c>
      <c r="B866" s="31" t="s">
        <v>22</v>
      </c>
      <c r="D866" s="56" t="s">
        <v>5105</v>
      </c>
      <c r="E866" s="125" t="s">
        <v>5106</v>
      </c>
      <c r="F866" s="1" t="s">
        <v>24</v>
      </c>
      <c r="G866" s="1" t="s">
        <v>24</v>
      </c>
      <c r="H866" s="1" t="s">
        <v>24</v>
      </c>
      <c r="I866" s="1" t="s">
        <v>233</v>
      </c>
      <c r="J866" s="1" t="s">
        <v>24</v>
      </c>
      <c r="K866" s="1" t="s">
        <v>5107</v>
      </c>
      <c r="L866" t="s">
        <v>5108</v>
      </c>
      <c r="M866" s="29" t="s">
        <v>555</v>
      </c>
      <c r="N866" s="1" t="s">
        <v>5109</v>
      </c>
      <c r="O866" s="1" t="s">
        <v>24</v>
      </c>
      <c r="P866" s="1" t="s">
        <v>24</v>
      </c>
      <c r="Q866" s="1" t="s">
        <v>24</v>
      </c>
      <c r="R866" s="1" t="s">
        <v>24</v>
      </c>
      <c r="S866" s="1" t="s">
        <v>24</v>
      </c>
      <c r="T866" s="1" t="s">
        <v>24</v>
      </c>
      <c r="U866" s="1" t="s">
        <v>24</v>
      </c>
      <c r="AB866" s="1">
        <f t="shared" si="44"/>
        <v>0</v>
      </c>
    </row>
    <row r="867" spans="1:28" x14ac:dyDescent="0.25">
      <c r="A867" s="31">
        <v>1084</v>
      </c>
      <c r="B867" s="31" t="s">
        <v>22</v>
      </c>
      <c r="D867" s="1" t="s">
        <v>5110</v>
      </c>
      <c r="E867" s="1" t="s">
        <v>24</v>
      </c>
      <c r="F867" s="1" t="s">
        <v>24</v>
      </c>
      <c r="G867" s="1" t="s">
        <v>24</v>
      </c>
      <c r="H867" s="11" t="s">
        <v>5111</v>
      </c>
      <c r="I867" s="1" t="s">
        <v>190</v>
      </c>
      <c r="J867" s="1" t="s">
        <v>24</v>
      </c>
      <c r="K867" s="1" t="s">
        <v>5112</v>
      </c>
      <c r="L867" s="11" t="s">
        <v>5113</v>
      </c>
      <c r="M867" s="29">
        <v>694</v>
      </c>
      <c r="N867" s="1" t="s">
        <v>5114</v>
      </c>
      <c r="O867" s="1" t="s">
        <v>24</v>
      </c>
      <c r="P867" s="1" t="s">
        <v>24</v>
      </c>
      <c r="Q867" s="1" t="s">
        <v>24</v>
      </c>
      <c r="R867" s="1" t="s">
        <v>24</v>
      </c>
      <c r="S867" s="1" t="s">
        <v>5025</v>
      </c>
      <c r="T867" s="1" t="s">
        <v>24</v>
      </c>
      <c r="U867" s="1" t="s">
        <v>1383</v>
      </c>
      <c r="AB867" s="1">
        <f t="shared" si="44"/>
        <v>0</v>
      </c>
    </row>
    <row r="868" spans="1:28" ht="13" x14ac:dyDescent="0.25">
      <c r="A868" s="31" t="s">
        <v>5115</v>
      </c>
      <c r="B868" s="31" t="s">
        <v>22</v>
      </c>
      <c r="D868" s="1" t="s">
        <v>5116</v>
      </c>
      <c r="E868" s="1" t="s">
        <v>5117</v>
      </c>
      <c r="F868" s="1" t="s">
        <v>24</v>
      </c>
      <c r="G868" s="1" t="s">
        <v>702</v>
      </c>
      <c r="H868" s="1" t="s">
        <v>501</v>
      </c>
      <c r="I868" s="1" t="s">
        <v>233</v>
      </c>
      <c r="J868" s="1" t="s">
        <v>5073</v>
      </c>
      <c r="K868" s="1" t="s">
        <v>5118</v>
      </c>
      <c r="L868" s="1" t="s">
        <v>5119</v>
      </c>
      <c r="M868" s="29" t="s">
        <v>555</v>
      </c>
      <c r="N868" s="1" t="s">
        <v>5120</v>
      </c>
      <c r="O868" s="1" t="s">
        <v>24</v>
      </c>
      <c r="P868" s="1" t="s">
        <v>24</v>
      </c>
      <c r="Q868" s="1" t="s">
        <v>24</v>
      </c>
      <c r="R868" s="1" t="s">
        <v>24</v>
      </c>
      <c r="S868" s="1" t="s">
        <v>24</v>
      </c>
      <c r="T868" s="1" t="s">
        <v>24</v>
      </c>
      <c r="U868" s="1" t="s">
        <v>24</v>
      </c>
      <c r="AB868" s="1">
        <f t="shared" si="44"/>
        <v>0</v>
      </c>
    </row>
    <row r="869" spans="1:28" x14ac:dyDescent="0.25">
      <c r="A869" s="31">
        <v>1087</v>
      </c>
      <c r="B869" s="31" t="s">
        <v>22</v>
      </c>
      <c r="D869" s="1" t="s">
        <v>5121</v>
      </c>
      <c r="E869" s="1" t="s">
        <v>24</v>
      </c>
      <c r="F869" s="1" t="s">
        <v>24</v>
      </c>
      <c r="G869" s="1" t="s">
        <v>24</v>
      </c>
      <c r="H869" s="1" t="s">
        <v>24</v>
      </c>
      <c r="I869" s="1" t="s">
        <v>24</v>
      </c>
      <c r="J869" s="1" t="s">
        <v>24</v>
      </c>
      <c r="K869" s="1" t="s">
        <v>5122</v>
      </c>
      <c r="L869" s="1" t="s">
        <v>24</v>
      </c>
      <c r="M869" s="29" t="s">
        <v>555</v>
      </c>
      <c r="N869" s="1" t="s">
        <v>5123</v>
      </c>
      <c r="O869" s="1" t="s">
        <v>24</v>
      </c>
      <c r="P869" s="1" t="s">
        <v>24</v>
      </c>
      <c r="Q869" s="1" t="s">
        <v>24</v>
      </c>
      <c r="R869" s="1" t="s">
        <v>24</v>
      </c>
      <c r="S869" s="1" t="s">
        <v>24</v>
      </c>
      <c r="T869" s="1" t="s">
        <v>24</v>
      </c>
      <c r="U869" s="1" t="s">
        <v>24</v>
      </c>
      <c r="AB869" s="1">
        <f t="shared" si="44"/>
        <v>0</v>
      </c>
    </row>
    <row r="870" spans="1:28" x14ac:dyDescent="0.25">
      <c r="A870" s="31">
        <v>1088</v>
      </c>
      <c r="B870" s="31" t="s">
        <v>22</v>
      </c>
      <c r="D870" s="1" t="s">
        <v>5124</v>
      </c>
      <c r="E870" s="1" t="s">
        <v>24</v>
      </c>
      <c r="F870" s="1" t="s">
        <v>24</v>
      </c>
      <c r="G870" s="1" t="s">
        <v>24</v>
      </c>
      <c r="H870" s="1" t="s">
        <v>24</v>
      </c>
      <c r="I870" s="1" t="s">
        <v>233</v>
      </c>
      <c r="J870" s="1" t="s">
        <v>24</v>
      </c>
      <c r="K870" s="1" t="s">
        <v>5122</v>
      </c>
      <c r="L870" s="1" t="s">
        <v>24</v>
      </c>
      <c r="M870" s="29">
        <v>630</v>
      </c>
      <c r="N870" s="1" t="s">
        <v>5125</v>
      </c>
      <c r="O870" s="1" t="s">
        <v>24</v>
      </c>
      <c r="P870" s="1" t="s">
        <v>24</v>
      </c>
      <c r="Q870" s="1" t="s">
        <v>24</v>
      </c>
      <c r="R870" s="1" t="s">
        <v>24</v>
      </c>
      <c r="S870" s="1" t="s">
        <v>24</v>
      </c>
      <c r="T870" s="1" t="s">
        <v>24</v>
      </c>
      <c r="U870" s="1" t="s">
        <v>1383</v>
      </c>
      <c r="AB870" s="1">
        <f t="shared" si="44"/>
        <v>0</v>
      </c>
    </row>
    <row r="871" spans="1:28" s="39" customFormat="1" ht="13" x14ac:dyDescent="0.25">
      <c r="A871" s="84" t="s">
        <v>5126</v>
      </c>
      <c r="B871" s="84" t="s">
        <v>22</v>
      </c>
      <c r="C871" s="84"/>
      <c r="D871" s="39" t="s">
        <v>5127</v>
      </c>
      <c r="E871" s="39" t="s">
        <v>4942</v>
      </c>
      <c r="F871" s="39" t="s">
        <v>24</v>
      </c>
      <c r="G871" s="39" t="s">
        <v>5128</v>
      </c>
      <c r="I871" s="39" t="s">
        <v>551</v>
      </c>
      <c r="J871" s="63" t="s">
        <v>960</v>
      </c>
      <c r="K871" s="63" t="s">
        <v>5129</v>
      </c>
      <c r="L871" s="146" t="s">
        <v>5130</v>
      </c>
      <c r="M871" s="86" t="s">
        <v>555</v>
      </c>
      <c r="N871" s="39" t="s">
        <v>5131</v>
      </c>
      <c r="O871" s="39" t="s">
        <v>24</v>
      </c>
      <c r="P871" s="39" t="s">
        <v>24</v>
      </c>
      <c r="Q871" s="39" t="s">
        <v>24</v>
      </c>
      <c r="R871" s="39" t="s">
        <v>24</v>
      </c>
      <c r="S871" s="39" t="s">
        <v>24</v>
      </c>
      <c r="T871" s="39" t="s">
        <v>24</v>
      </c>
      <c r="U871" s="39" t="s">
        <v>5132</v>
      </c>
      <c r="AB871" s="39">
        <f t="shared" si="44"/>
        <v>0</v>
      </c>
    </row>
    <row r="872" spans="1:28" x14ac:dyDescent="0.25">
      <c r="A872" s="31">
        <v>1090</v>
      </c>
      <c r="B872" s="31" t="s">
        <v>22</v>
      </c>
      <c r="D872" s="1" t="s">
        <v>5133</v>
      </c>
      <c r="E872" s="1" t="s">
        <v>5134</v>
      </c>
      <c r="F872" s="1" t="s">
        <v>24</v>
      </c>
      <c r="G872" s="1" t="s">
        <v>5135</v>
      </c>
      <c r="I872" s="1" t="s">
        <v>551</v>
      </c>
      <c r="J872" s="1" t="s">
        <v>24</v>
      </c>
      <c r="K872" s="1" t="s">
        <v>5136</v>
      </c>
      <c r="L872" s="1" t="s">
        <v>24</v>
      </c>
      <c r="M872" s="29" t="s">
        <v>1073</v>
      </c>
      <c r="N872" s="1" t="s">
        <v>5137</v>
      </c>
      <c r="O872" s="1" t="s">
        <v>24</v>
      </c>
      <c r="P872" s="1" t="s">
        <v>24</v>
      </c>
      <c r="Q872" s="1" t="s">
        <v>24</v>
      </c>
      <c r="R872" s="1" t="s">
        <v>24</v>
      </c>
      <c r="S872" s="1" t="s">
        <v>24</v>
      </c>
      <c r="T872" s="1" t="s">
        <v>24</v>
      </c>
      <c r="U872" s="1" t="s">
        <v>1383</v>
      </c>
      <c r="AB872" s="1">
        <f t="shared" si="44"/>
        <v>0</v>
      </c>
    </row>
    <row r="873" spans="1:28" ht="13" x14ac:dyDescent="0.25">
      <c r="A873" s="31" t="s">
        <v>5138</v>
      </c>
      <c r="B873" s="31" t="s">
        <v>22</v>
      </c>
      <c r="D873" s="1" t="s">
        <v>5139</v>
      </c>
      <c r="E873" s="1" t="s">
        <v>5140</v>
      </c>
      <c r="F873" s="1" t="s">
        <v>24</v>
      </c>
      <c r="G873" s="1" t="s">
        <v>2694</v>
      </c>
      <c r="H873" s="11" t="s">
        <v>5141</v>
      </c>
      <c r="I873" s="1" t="s">
        <v>5142</v>
      </c>
      <c r="J873" s="1" t="s">
        <v>5007</v>
      </c>
      <c r="K873" s="1" t="s">
        <v>5143</v>
      </c>
      <c r="L873" t="s">
        <v>5144</v>
      </c>
      <c r="M873" s="46" t="s">
        <v>5145</v>
      </c>
      <c r="N873" s="1" t="s">
        <v>5146</v>
      </c>
      <c r="O873" s="1" t="s">
        <v>24</v>
      </c>
      <c r="P873" s="1" t="s">
        <v>5147</v>
      </c>
      <c r="Q873" s="1" t="s">
        <v>24</v>
      </c>
      <c r="R873" s="1" t="s">
        <v>5148</v>
      </c>
      <c r="S873" s="23" t="s">
        <v>5149</v>
      </c>
      <c r="T873" s="1" t="s">
        <v>24</v>
      </c>
      <c r="U873" t="s">
        <v>5150</v>
      </c>
      <c r="AB873" s="1">
        <f t="shared" si="44"/>
        <v>0</v>
      </c>
    </row>
    <row r="874" spans="1:28" x14ac:dyDescent="0.25">
      <c r="A874" s="31">
        <v>1093</v>
      </c>
      <c r="B874" s="31" t="s">
        <v>737</v>
      </c>
      <c r="D874" s="1" t="s">
        <v>5151</v>
      </c>
      <c r="E874" s="1" t="s">
        <v>737</v>
      </c>
      <c r="F874" s="1" t="s">
        <v>737</v>
      </c>
      <c r="G874" s="10" t="s">
        <v>4906</v>
      </c>
      <c r="H874" s="1" t="s">
        <v>737</v>
      </c>
      <c r="I874" s="1" t="s">
        <v>737</v>
      </c>
      <c r="J874" s="1" t="s">
        <v>737</v>
      </c>
      <c r="K874" s="1" t="s">
        <v>737</v>
      </c>
      <c r="L874" s="1" t="s">
        <v>737</v>
      </c>
      <c r="M874" s="29" t="s">
        <v>737</v>
      </c>
      <c r="N874" s="1" t="s">
        <v>737</v>
      </c>
      <c r="O874" s="1" t="s">
        <v>737</v>
      </c>
      <c r="P874" s="1" t="s">
        <v>737</v>
      </c>
      <c r="Q874" s="1" t="s">
        <v>737</v>
      </c>
      <c r="R874" s="1" t="s">
        <v>737</v>
      </c>
      <c r="S874" s="1" t="s">
        <v>737</v>
      </c>
      <c r="T874" s="1" t="s">
        <v>737</v>
      </c>
      <c r="U874" s="1" t="s">
        <v>737</v>
      </c>
      <c r="AB874" s="1">
        <f t="shared" si="44"/>
        <v>0</v>
      </c>
    </row>
    <row r="875" spans="1:28" x14ac:dyDescent="0.25">
      <c r="A875" s="31">
        <v>1094</v>
      </c>
      <c r="B875" s="31" t="s">
        <v>22</v>
      </c>
      <c r="D875" s="1" t="s">
        <v>4981</v>
      </c>
      <c r="E875" s="10" t="s">
        <v>5152</v>
      </c>
      <c r="G875" s="1" t="s">
        <v>24</v>
      </c>
      <c r="H875" s="1" t="s">
        <v>24</v>
      </c>
      <c r="I875" s="1" t="s">
        <v>24</v>
      </c>
      <c r="J875" s="1" t="s">
        <v>24</v>
      </c>
      <c r="K875" s="1" t="s">
        <v>24</v>
      </c>
      <c r="L875" s="1" t="s">
        <v>24</v>
      </c>
      <c r="M875" s="29" t="s">
        <v>24</v>
      </c>
      <c r="N875" s="1" t="s">
        <v>24</v>
      </c>
      <c r="O875" s="1" t="s">
        <v>24</v>
      </c>
      <c r="P875" s="1" t="s">
        <v>24</v>
      </c>
      <c r="Q875" s="1" t="s">
        <v>24</v>
      </c>
      <c r="R875" s="1" t="s">
        <v>24</v>
      </c>
      <c r="S875" s="1" t="s">
        <v>24</v>
      </c>
      <c r="T875" s="1" t="s">
        <v>24</v>
      </c>
      <c r="AB875" s="1">
        <f t="shared" si="44"/>
        <v>0</v>
      </c>
    </row>
    <row r="876" spans="1:28" x14ac:dyDescent="0.25">
      <c r="A876" s="31">
        <v>1095</v>
      </c>
      <c r="B876" s="31" t="s">
        <v>22</v>
      </c>
      <c r="D876" s="1" t="s">
        <v>5153</v>
      </c>
      <c r="E876" s="1" t="s">
        <v>24</v>
      </c>
      <c r="F876" s="1" t="s">
        <v>24</v>
      </c>
      <c r="G876" s="1" t="s">
        <v>24</v>
      </c>
      <c r="H876" s="1" t="s">
        <v>24</v>
      </c>
      <c r="I876" s="1" t="s">
        <v>24</v>
      </c>
      <c r="J876" s="1" t="s">
        <v>24</v>
      </c>
      <c r="K876" s="1" t="s">
        <v>5154</v>
      </c>
      <c r="L876" s="1" t="s">
        <v>5155</v>
      </c>
      <c r="M876" s="29">
        <v>635</v>
      </c>
      <c r="N876" s="1" t="s">
        <v>5156</v>
      </c>
      <c r="O876" s="1" t="s">
        <v>24</v>
      </c>
      <c r="P876" s="1" t="s">
        <v>5157</v>
      </c>
      <c r="Q876" s="1" t="s">
        <v>24</v>
      </c>
      <c r="R876" s="1" t="s">
        <v>24</v>
      </c>
      <c r="S876" s="1" t="s">
        <v>24</v>
      </c>
      <c r="T876" s="1" t="s">
        <v>24</v>
      </c>
      <c r="U876" s="1" t="s">
        <v>5158</v>
      </c>
      <c r="AB876" s="1">
        <f t="shared" si="44"/>
        <v>0</v>
      </c>
    </row>
    <row r="877" spans="1:28" x14ac:dyDescent="0.25">
      <c r="A877" s="31">
        <v>1097</v>
      </c>
      <c r="B877" s="31" t="s">
        <v>22</v>
      </c>
      <c r="D877" s="1" t="s">
        <v>5159</v>
      </c>
      <c r="E877" s="1" t="s">
        <v>5160</v>
      </c>
      <c r="F877" s="1" t="s">
        <v>24</v>
      </c>
      <c r="G877" s="1" t="s">
        <v>702</v>
      </c>
      <c r="H877" s="1" t="s">
        <v>24</v>
      </c>
      <c r="I877" s="1" t="s">
        <v>233</v>
      </c>
      <c r="J877" s="1" t="s">
        <v>5073</v>
      </c>
      <c r="K877" s="1" t="s">
        <v>5154</v>
      </c>
      <c r="L877" s="23" t="s">
        <v>5161</v>
      </c>
      <c r="M877" s="29" t="s">
        <v>1149</v>
      </c>
      <c r="N877" s="1" t="s">
        <v>5162</v>
      </c>
      <c r="O877" s="1" t="s">
        <v>24</v>
      </c>
      <c r="P877" s="1" t="s">
        <v>24</v>
      </c>
      <c r="Q877" s="1" t="s">
        <v>24</v>
      </c>
      <c r="R877" s="1" t="s">
        <v>24</v>
      </c>
      <c r="S877" s="1" t="s">
        <v>24</v>
      </c>
      <c r="T877" s="1" t="s">
        <v>24</v>
      </c>
      <c r="U877" s="1" t="s">
        <v>1383</v>
      </c>
      <c r="AB877" s="1">
        <f t="shared" si="44"/>
        <v>0</v>
      </c>
    </row>
    <row r="878" spans="1:28" x14ac:dyDescent="0.25">
      <c r="A878" s="31">
        <v>1098</v>
      </c>
      <c r="B878" s="31" t="s">
        <v>22</v>
      </c>
      <c r="D878" s="1" t="s">
        <v>5163</v>
      </c>
      <c r="E878" s="1" t="s">
        <v>5164</v>
      </c>
      <c r="F878" s="1" t="s">
        <v>24</v>
      </c>
      <c r="G878" s="1" t="s">
        <v>24</v>
      </c>
      <c r="H878" s="1" t="s">
        <v>24</v>
      </c>
      <c r="I878" s="1" t="s">
        <v>24</v>
      </c>
      <c r="J878" s="1" t="s">
        <v>24</v>
      </c>
      <c r="K878" s="1" t="s">
        <v>5165</v>
      </c>
      <c r="L878" s="23" t="s">
        <v>5166</v>
      </c>
      <c r="M878" s="29">
        <v>630</v>
      </c>
      <c r="N878" s="1" t="s">
        <v>5167</v>
      </c>
      <c r="O878" s="1" t="s">
        <v>24</v>
      </c>
      <c r="P878" s="1" t="s">
        <v>24</v>
      </c>
      <c r="Q878" s="1" t="s">
        <v>24</v>
      </c>
      <c r="R878" s="1" t="s">
        <v>24</v>
      </c>
      <c r="S878" s="1" t="s">
        <v>24</v>
      </c>
      <c r="T878" s="1" t="s">
        <v>24</v>
      </c>
      <c r="U878" s="1" t="s">
        <v>24</v>
      </c>
      <c r="AB878" s="1">
        <f t="shared" si="44"/>
        <v>0</v>
      </c>
    </row>
    <row r="879" spans="1:28" x14ac:dyDescent="0.25">
      <c r="A879" s="31" t="s">
        <v>5168</v>
      </c>
      <c r="B879" s="31" t="s">
        <v>22</v>
      </c>
      <c r="D879" s="141" t="s">
        <v>5169</v>
      </c>
      <c r="E879" s="142" t="s">
        <v>5170</v>
      </c>
      <c r="F879" s="1" t="s">
        <v>5171</v>
      </c>
      <c r="G879" s="1" t="s">
        <v>24</v>
      </c>
      <c r="H879" s="1" t="s">
        <v>24</v>
      </c>
      <c r="I879" s="1" t="s">
        <v>24</v>
      </c>
      <c r="J879" s="1" t="s">
        <v>24</v>
      </c>
      <c r="K879" s="1" t="s">
        <v>24</v>
      </c>
      <c r="M879" s="29" t="s">
        <v>24</v>
      </c>
      <c r="N879" s="1" t="s">
        <v>5172</v>
      </c>
      <c r="O879" s="1" t="s">
        <v>24</v>
      </c>
      <c r="P879" s="1" t="s">
        <v>24</v>
      </c>
      <c r="Q879" s="1" t="s">
        <v>24</v>
      </c>
      <c r="R879" s="1" t="s">
        <v>24</v>
      </c>
      <c r="S879" s="1" t="s">
        <v>24</v>
      </c>
      <c r="T879" s="1" t="s">
        <v>24</v>
      </c>
      <c r="U879" s="1" t="s">
        <v>5173</v>
      </c>
      <c r="AB879" s="1">
        <f t="shared" si="44"/>
        <v>0</v>
      </c>
    </row>
    <row r="880" spans="1:28" x14ac:dyDescent="0.25">
      <c r="A880" s="31">
        <v>1101</v>
      </c>
      <c r="B880" s="31" t="s">
        <v>737</v>
      </c>
      <c r="D880" s="1" t="s">
        <v>5174</v>
      </c>
      <c r="E880" s="1" t="s">
        <v>737</v>
      </c>
      <c r="F880" s="1" t="s">
        <v>737</v>
      </c>
      <c r="G880" s="10" t="s">
        <v>4906</v>
      </c>
      <c r="H880" s="1" t="s">
        <v>737</v>
      </c>
      <c r="I880" s="1" t="s">
        <v>737</v>
      </c>
      <c r="J880" s="1" t="s">
        <v>737</v>
      </c>
      <c r="K880" s="1" t="s">
        <v>737</v>
      </c>
      <c r="L880" s="1" t="s">
        <v>737</v>
      </c>
      <c r="M880" s="29" t="s">
        <v>737</v>
      </c>
      <c r="N880" s="1" t="s">
        <v>737</v>
      </c>
      <c r="O880" s="1" t="s">
        <v>737</v>
      </c>
      <c r="P880" s="1" t="s">
        <v>737</v>
      </c>
      <c r="Q880" s="1" t="s">
        <v>737</v>
      </c>
      <c r="R880" s="1" t="s">
        <v>737</v>
      </c>
      <c r="S880" s="1" t="s">
        <v>737</v>
      </c>
      <c r="T880" s="1" t="s">
        <v>737</v>
      </c>
      <c r="U880" s="1" t="s">
        <v>737</v>
      </c>
      <c r="AB880" s="1">
        <f t="shared" si="44"/>
        <v>0</v>
      </c>
    </row>
    <row r="881" spans="1:28" x14ac:dyDescent="0.25">
      <c r="A881" s="31">
        <v>1102</v>
      </c>
      <c r="B881" s="31" t="s">
        <v>22</v>
      </c>
      <c r="D881" s="1" t="s">
        <v>4908</v>
      </c>
      <c r="E881" s="10" t="s">
        <v>5175</v>
      </c>
      <c r="F881" s="1" t="s">
        <v>5176</v>
      </c>
      <c r="G881" s="1" t="s">
        <v>24</v>
      </c>
      <c r="H881" s="1" t="s">
        <v>24</v>
      </c>
      <c r="I881" s="1" t="s">
        <v>24</v>
      </c>
      <c r="J881" s="1" t="s">
        <v>24</v>
      </c>
      <c r="K881" s="1" t="s">
        <v>5177</v>
      </c>
      <c r="L881" s="1" t="s">
        <v>5178</v>
      </c>
      <c r="M881" s="29">
        <v>663</v>
      </c>
      <c r="N881" s="1" t="s">
        <v>5179</v>
      </c>
      <c r="O881" s="1" t="s">
        <v>24</v>
      </c>
      <c r="P881" s="1" t="s">
        <v>5180</v>
      </c>
      <c r="Q881" s="1" t="s">
        <v>24</v>
      </c>
      <c r="R881" s="1" t="s">
        <v>24</v>
      </c>
      <c r="S881" s="1" t="s">
        <v>24</v>
      </c>
      <c r="T881" s="1" t="s">
        <v>24</v>
      </c>
      <c r="U881" s="1" t="s">
        <v>24</v>
      </c>
      <c r="AB881" s="1">
        <f t="shared" si="44"/>
        <v>0</v>
      </c>
    </row>
    <row r="882" spans="1:28" s="56" customFormat="1" x14ac:dyDescent="0.25">
      <c r="A882" s="77">
        <v>1103</v>
      </c>
      <c r="B882" s="77" t="s">
        <v>22</v>
      </c>
      <c r="C882" s="77"/>
      <c r="D882" s="56" t="s">
        <v>5181</v>
      </c>
      <c r="E882" s="56" t="s">
        <v>24</v>
      </c>
      <c r="F882" s="56" t="s">
        <v>5182</v>
      </c>
      <c r="G882" s="56" t="s">
        <v>24</v>
      </c>
      <c r="H882" s="56" t="s">
        <v>24</v>
      </c>
      <c r="I882" s="56" t="s">
        <v>5183</v>
      </c>
      <c r="J882" s="78" t="s">
        <v>24</v>
      </c>
      <c r="K882" s="78" t="s">
        <v>5177</v>
      </c>
      <c r="L882" s="78" t="s">
        <v>5184</v>
      </c>
      <c r="M882" s="79">
        <v>832</v>
      </c>
      <c r="N882" s="56" t="s">
        <v>5185</v>
      </c>
      <c r="O882" s="56" t="s">
        <v>24</v>
      </c>
      <c r="P882" s="56" t="s">
        <v>24</v>
      </c>
      <c r="Q882" s="56" t="s">
        <v>24</v>
      </c>
      <c r="R882" s="56" t="s">
        <v>24</v>
      </c>
      <c r="S882" s="56" t="s">
        <v>24</v>
      </c>
      <c r="T882" s="56" t="s">
        <v>24</v>
      </c>
      <c r="U882" s="56" t="s">
        <v>1987</v>
      </c>
      <c r="AB882" s="56">
        <f t="shared" si="44"/>
        <v>0</v>
      </c>
    </row>
    <row r="883" spans="1:28" ht="13" x14ac:dyDescent="0.25">
      <c r="A883" s="31">
        <v>1104</v>
      </c>
      <c r="B883" s="31" t="s">
        <v>22</v>
      </c>
      <c r="D883" s="1" t="s">
        <v>5186</v>
      </c>
      <c r="E883" s="1" t="s">
        <v>24</v>
      </c>
      <c r="F883" s="1" t="s">
        <v>24</v>
      </c>
      <c r="G883" s="1" t="s">
        <v>5187</v>
      </c>
      <c r="H883" s="1" t="s">
        <v>5188</v>
      </c>
      <c r="I883" s="1" t="s">
        <v>50</v>
      </c>
      <c r="J883" s="1" t="s">
        <v>24</v>
      </c>
      <c r="K883" s="1" t="s">
        <v>5189</v>
      </c>
      <c r="L883" s="1" t="s">
        <v>5190</v>
      </c>
      <c r="M883" s="29">
        <v>832</v>
      </c>
      <c r="N883" s="1" t="s">
        <v>5191</v>
      </c>
      <c r="O883" s="1" t="s">
        <v>24</v>
      </c>
      <c r="P883" s="1" t="s">
        <v>24</v>
      </c>
      <c r="Q883" s="1" t="s">
        <v>24</v>
      </c>
      <c r="R883" s="1" t="s">
        <v>24</v>
      </c>
      <c r="S883" s="1" t="s">
        <v>24</v>
      </c>
      <c r="T883" s="1" t="s">
        <v>24</v>
      </c>
      <c r="U883" s="1" t="s">
        <v>24</v>
      </c>
      <c r="AB883" s="1">
        <f t="shared" si="44"/>
        <v>0</v>
      </c>
    </row>
    <row r="884" spans="1:28" x14ac:dyDescent="0.25">
      <c r="A884" s="31">
        <v>1105</v>
      </c>
      <c r="B884" s="31" t="s">
        <v>22</v>
      </c>
      <c r="D884" s="1" t="s">
        <v>5192</v>
      </c>
      <c r="E884" s="1" t="s">
        <v>5193</v>
      </c>
      <c r="F884" s="1" t="s">
        <v>24</v>
      </c>
      <c r="G884" s="1" t="s">
        <v>24</v>
      </c>
      <c r="H884" s="1" t="s">
        <v>5194</v>
      </c>
      <c r="I884" s="1" t="s">
        <v>134</v>
      </c>
      <c r="J884" s="1" t="s">
        <v>24</v>
      </c>
      <c r="K884" s="1" t="s">
        <v>5189</v>
      </c>
      <c r="L884" s="1" t="s">
        <v>5195</v>
      </c>
      <c r="M884" s="29" t="s">
        <v>5196</v>
      </c>
      <c r="N884" s="1" t="s">
        <v>5197</v>
      </c>
      <c r="O884" s="1" t="s">
        <v>24</v>
      </c>
      <c r="P884" s="1" t="s">
        <v>24</v>
      </c>
      <c r="Q884" s="1" t="s">
        <v>24</v>
      </c>
      <c r="R884" s="1" t="s">
        <v>24</v>
      </c>
      <c r="S884" s="1" t="s">
        <v>24</v>
      </c>
      <c r="T884" s="1" t="s">
        <v>24</v>
      </c>
      <c r="U884" s="1" t="s">
        <v>24</v>
      </c>
      <c r="AB884" s="1">
        <f t="shared" si="44"/>
        <v>0</v>
      </c>
    </row>
    <row r="885" spans="1:28" s="23" customFormat="1" x14ac:dyDescent="0.25">
      <c r="A885" s="30" t="s">
        <v>24</v>
      </c>
      <c r="B885" s="30" t="s">
        <v>22</v>
      </c>
      <c r="C885" s="30"/>
      <c r="D885" s="23" t="s">
        <v>4785</v>
      </c>
      <c r="E885" s="23" t="s">
        <v>5198</v>
      </c>
      <c r="F885" s="23" t="s">
        <v>24</v>
      </c>
      <c r="G885" s="23" t="s">
        <v>24</v>
      </c>
      <c r="H885" s="23" t="s">
        <v>24</v>
      </c>
      <c r="I885" s="23" t="s">
        <v>24</v>
      </c>
      <c r="J885" s="23" t="s">
        <v>24</v>
      </c>
      <c r="K885" s="23" t="s">
        <v>24</v>
      </c>
      <c r="L885" s="23" t="s">
        <v>24</v>
      </c>
      <c r="M885" s="49" t="s">
        <v>24</v>
      </c>
      <c r="N885" s="23" t="s">
        <v>24</v>
      </c>
      <c r="O885" s="23" t="s">
        <v>24</v>
      </c>
      <c r="P885" s="23" t="s">
        <v>24</v>
      </c>
      <c r="Q885" s="23" t="s">
        <v>24</v>
      </c>
      <c r="R885" s="23" t="s">
        <v>24</v>
      </c>
      <c r="S885" s="23" t="s">
        <v>24</v>
      </c>
      <c r="T885" s="23" t="s">
        <v>24</v>
      </c>
      <c r="U885" s="23" t="s">
        <v>1062</v>
      </c>
    </row>
    <row r="886" spans="1:28" ht="13" x14ac:dyDescent="0.25">
      <c r="A886" s="31">
        <v>1106</v>
      </c>
      <c r="B886" s="31" t="s">
        <v>22</v>
      </c>
      <c r="D886" s="50" t="s">
        <v>5199</v>
      </c>
      <c r="E886" s="131" t="s">
        <v>5200</v>
      </c>
      <c r="F886" s="1" t="s">
        <v>24</v>
      </c>
      <c r="G886" s="1" t="s">
        <v>5201</v>
      </c>
      <c r="H886" s="1" t="s">
        <v>5202</v>
      </c>
      <c r="I886" s="1" t="s">
        <v>233</v>
      </c>
      <c r="J886" s="1" t="s">
        <v>5203</v>
      </c>
      <c r="K886" s="1" t="s">
        <v>5204</v>
      </c>
      <c r="L886" s="23" t="s">
        <v>3353</v>
      </c>
      <c r="M886" s="29" t="s">
        <v>555</v>
      </c>
      <c r="N886" s="1" t="s">
        <v>5205</v>
      </c>
      <c r="O886" s="1" t="s">
        <v>24</v>
      </c>
      <c r="P886" s="1" t="s">
        <v>24</v>
      </c>
      <c r="Q886" s="1" t="s">
        <v>24</v>
      </c>
      <c r="R886" s="1" t="s">
        <v>24</v>
      </c>
      <c r="S886" s="1" t="s">
        <v>24</v>
      </c>
      <c r="T886" s="1" t="s">
        <v>24</v>
      </c>
      <c r="U886" s="1" t="s">
        <v>24</v>
      </c>
      <c r="AB886" s="1">
        <f t="shared" si="44"/>
        <v>0</v>
      </c>
    </row>
    <row r="887" spans="1:28" ht="13" x14ac:dyDescent="0.25">
      <c r="A887" s="31" t="s">
        <v>5206</v>
      </c>
      <c r="B887" s="31" t="s">
        <v>22</v>
      </c>
      <c r="D887" s="50" t="s">
        <v>5207</v>
      </c>
      <c r="E887" s="50" t="s">
        <v>5208</v>
      </c>
      <c r="F887" s="11" t="s">
        <v>5209</v>
      </c>
      <c r="G887" s="1" t="s">
        <v>5210</v>
      </c>
      <c r="H887" s="1" t="s">
        <v>5211</v>
      </c>
      <c r="I887" s="1" t="s">
        <v>233</v>
      </c>
      <c r="J887" s="1" t="s">
        <v>5212</v>
      </c>
      <c r="K887" s="1" t="s">
        <v>5213</v>
      </c>
      <c r="L887" t="s">
        <v>5214</v>
      </c>
      <c r="M887" s="29" t="s">
        <v>555</v>
      </c>
      <c r="N887" s="1" t="s">
        <v>5215</v>
      </c>
      <c r="O887" s="1" t="s">
        <v>5216</v>
      </c>
      <c r="P887" s="1" t="s">
        <v>5217</v>
      </c>
      <c r="Q887" s="1" t="s">
        <v>2689</v>
      </c>
      <c r="R887" s="1" t="s">
        <v>195</v>
      </c>
      <c r="S887" s="1" t="s">
        <v>24</v>
      </c>
      <c r="T887" s="1" t="s">
        <v>24</v>
      </c>
      <c r="U887" s="1" t="s">
        <v>5218</v>
      </c>
      <c r="AB887" s="1">
        <f t="shared" si="44"/>
        <v>0</v>
      </c>
    </row>
    <row r="888" spans="1:28" s="12" customFormat="1" ht="13" x14ac:dyDescent="0.25">
      <c r="A888" s="60">
        <v>1109</v>
      </c>
      <c r="B888" s="60" t="s">
        <v>22</v>
      </c>
      <c r="C888" s="60"/>
      <c r="D888" s="12" t="s">
        <v>3399</v>
      </c>
      <c r="E888" s="12" t="s">
        <v>5219</v>
      </c>
      <c r="F888" s="12" t="s">
        <v>5220</v>
      </c>
      <c r="G888" s="12" t="s">
        <v>5221</v>
      </c>
      <c r="H888" s="94" t="s">
        <v>5222</v>
      </c>
      <c r="I888" s="12" t="s">
        <v>233</v>
      </c>
      <c r="J888" s="93" t="s">
        <v>5223</v>
      </c>
      <c r="K888" s="93" t="s">
        <v>5224</v>
      </c>
      <c r="L888" s="93" t="s">
        <v>5225</v>
      </c>
      <c r="M888" s="90" t="s">
        <v>555</v>
      </c>
      <c r="N888" s="12" t="s">
        <v>5226</v>
      </c>
      <c r="O888" s="12" t="s">
        <v>5227</v>
      </c>
      <c r="P888" s="12" t="s">
        <v>5228</v>
      </c>
      <c r="U888" s="12" t="s">
        <v>5229</v>
      </c>
      <c r="AB888" s="12">
        <f t="shared" si="44"/>
        <v>0</v>
      </c>
    </row>
    <row r="889" spans="1:28" x14ac:dyDescent="0.25">
      <c r="A889" s="31" t="s">
        <v>5230</v>
      </c>
      <c r="B889" s="31" t="s">
        <v>22</v>
      </c>
      <c r="D889" s="1" t="s">
        <v>5231</v>
      </c>
      <c r="E889" s="1" t="s">
        <v>5232</v>
      </c>
      <c r="F889" s="23" t="s">
        <v>5233</v>
      </c>
      <c r="G889" s="1" t="s">
        <v>532</v>
      </c>
      <c r="H889" s="1" t="s">
        <v>5234</v>
      </c>
      <c r="I889" s="1" t="s">
        <v>233</v>
      </c>
      <c r="J889" s="1" t="s">
        <v>24</v>
      </c>
      <c r="K889" s="1" t="s">
        <v>5235</v>
      </c>
      <c r="L889" t="s">
        <v>5236</v>
      </c>
      <c r="M889" s="29">
        <v>647</v>
      </c>
      <c r="N889" s="1" t="s">
        <v>5237</v>
      </c>
      <c r="O889" s="1" t="s">
        <v>24</v>
      </c>
      <c r="P889" s="1" t="s">
        <v>5238</v>
      </c>
      <c r="Q889" s="1" t="s">
        <v>24</v>
      </c>
      <c r="R889" s="1" t="s">
        <v>24</v>
      </c>
      <c r="S889" s="1" t="s">
        <v>24</v>
      </c>
      <c r="T889" s="1" t="s">
        <v>5239</v>
      </c>
      <c r="U889" s="1" t="s">
        <v>5158</v>
      </c>
      <c r="AB889" s="1">
        <f t="shared" si="44"/>
        <v>0</v>
      </c>
    </row>
    <row r="890" spans="1:28" x14ac:dyDescent="0.25">
      <c r="A890" s="31" t="s">
        <v>5240</v>
      </c>
      <c r="B890" s="31" t="s">
        <v>22</v>
      </c>
      <c r="D890" s="1" t="s">
        <v>5241</v>
      </c>
      <c r="E890" s="87" t="s">
        <v>5242</v>
      </c>
      <c r="G890" s="1" t="s">
        <v>24</v>
      </c>
      <c r="H890" s="1" t="s">
        <v>24</v>
      </c>
      <c r="I890" s="1" t="s">
        <v>24</v>
      </c>
      <c r="J890" s="1" t="s">
        <v>5243</v>
      </c>
      <c r="K890" s="1" t="s">
        <v>5244</v>
      </c>
      <c r="L890" s="1" t="s">
        <v>24</v>
      </c>
      <c r="M890" s="29" t="s">
        <v>24</v>
      </c>
      <c r="N890" s="1" t="s">
        <v>24</v>
      </c>
      <c r="O890" s="1" t="s">
        <v>5245</v>
      </c>
      <c r="P890" s="1" t="s">
        <v>24</v>
      </c>
      <c r="Q890" s="1" t="s">
        <v>24</v>
      </c>
      <c r="R890" s="1" t="s">
        <v>24</v>
      </c>
      <c r="S890" s="1" t="s">
        <v>24</v>
      </c>
      <c r="T890" s="1" t="s">
        <v>24</v>
      </c>
      <c r="U890" s="1" t="s">
        <v>24</v>
      </c>
      <c r="AB890" s="1">
        <f t="shared" si="44"/>
        <v>0</v>
      </c>
    </row>
    <row r="891" spans="1:28" x14ac:dyDescent="0.25">
      <c r="A891" s="31">
        <v>1115</v>
      </c>
      <c r="B891" s="31" t="s">
        <v>22</v>
      </c>
      <c r="D891" s="39" t="s">
        <v>5246</v>
      </c>
      <c r="E891" s="1" t="s">
        <v>24</v>
      </c>
      <c r="F891" s="1" t="s">
        <v>24</v>
      </c>
      <c r="G891" s="1" t="s">
        <v>24</v>
      </c>
      <c r="H891" s="1" t="s">
        <v>24</v>
      </c>
      <c r="I891" s="1" t="s">
        <v>24</v>
      </c>
      <c r="J891" s="1" t="s">
        <v>24</v>
      </c>
      <c r="K891" s="1" t="s">
        <v>5247</v>
      </c>
      <c r="L891" s="1" t="s">
        <v>24</v>
      </c>
      <c r="M891" s="29" t="s">
        <v>555</v>
      </c>
      <c r="N891" s="1" t="s">
        <v>5248</v>
      </c>
      <c r="O891" s="1" t="s">
        <v>24</v>
      </c>
      <c r="P891" s="1" t="s">
        <v>24</v>
      </c>
      <c r="Q891" s="1" t="s">
        <v>24</v>
      </c>
      <c r="R891" s="1" t="s">
        <v>24</v>
      </c>
      <c r="S891" s="1" t="s">
        <v>24</v>
      </c>
      <c r="T891" s="1" t="s">
        <v>24</v>
      </c>
      <c r="U891" s="1" t="s">
        <v>24</v>
      </c>
      <c r="AB891" s="1">
        <f t="shared" si="44"/>
        <v>0</v>
      </c>
    </row>
    <row r="892" spans="1:28" x14ac:dyDescent="0.25">
      <c r="A892" s="31">
        <v>1116</v>
      </c>
      <c r="B892" s="31" t="s">
        <v>22</v>
      </c>
      <c r="D892" s="39" t="s">
        <v>5249</v>
      </c>
      <c r="E892" s="1" t="s">
        <v>24</v>
      </c>
      <c r="F892" s="1" t="s">
        <v>24</v>
      </c>
      <c r="G892" s="1" t="s">
        <v>702</v>
      </c>
      <c r="H892" s="1" t="s">
        <v>24</v>
      </c>
      <c r="I892" s="1" t="s">
        <v>233</v>
      </c>
      <c r="J892" s="1" t="s">
        <v>5223</v>
      </c>
      <c r="K892" s="1" t="s">
        <v>5247</v>
      </c>
      <c r="L892" s="1" t="s">
        <v>5250</v>
      </c>
      <c r="M892" s="29" t="s">
        <v>555</v>
      </c>
      <c r="N892" s="1" t="s">
        <v>5251</v>
      </c>
      <c r="O892" s="1" t="s">
        <v>24</v>
      </c>
      <c r="P892" s="1" t="s">
        <v>24</v>
      </c>
      <c r="Q892" s="1" t="s">
        <v>24</v>
      </c>
      <c r="R892" s="1" t="s">
        <v>24</v>
      </c>
      <c r="S892" s="1" t="s">
        <v>24</v>
      </c>
      <c r="T892" s="1" t="s">
        <v>24</v>
      </c>
      <c r="U892" s="1" t="s">
        <v>24</v>
      </c>
      <c r="AB892" s="1">
        <f t="shared" si="44"/>
        <v>0</v>
      </c>
    </row>
    <row r="893" spans="1:28" s="56" customFormat="1" x14ac:dyDescent="0.25">
      <c r="A893" s="77">
        <v>1117</v>
      </c>
      <c r="B893" s="77" t="s">
        <v>797</v>
      </c>
      <c r="C893" s="77"/>
      <c r="D893" s="56" t="s">
        <v>5252</v>
      </c>
      <c r="E893" s="56" t="s">
        <v>5253</v>
      </c>
      <c r="F893" s="56" t="s">
        <v>5254</v>
      </c>
      <c r="G893" s="56" t="s">
        <v>702</v>
      </c>
      <c r="H893" s="56" t="s">
        <v>24</v>
      </c>
      <c r="I893" s="56" t="s">
        <v>233</v>
      </c>
      <c r="J893" s="78" t="s">
        <v>5223</v>
      </c>
      <c r="K893" s="78" t="s">
        <v>5255</v>
      </c>
      <c r="L893" s="78" t="s">
        <v>5256</v>
      </c>
      <c r="M893" s="79" t="s">
        <v>555</v>
      </c>
      <c r="N893" s="56" t="s">
        <v>5257</v>
      </c>
      <c r="O893" s="56" t="s">
        <v>5258</v>
      </c>
      <c r="P893" s="56" t="s">
        <v>5259</v>
      </c>
      <c r="Q893" s="56" t="s">
        <v>24</v>
      </c>
      <c r="R893" s="56" t="s">
        <v>24</v>
      </c>
      <c r="S893" s="56" t="s">
        <v>24</v>
      </c>
      <c r="T893" s="56" t="s">
        <v>24</v>
      </c>
      <c r="U893" s="56" t="s">
        <v>5260</v>
      </c>
      <c r="AB893" s="56">
        <f t="shared" si="44"/>
        <v>0</v>
      </c>
    </row>
    <row r="894" spans="1:28" x14ac:dyDescent="0.25">
      <c r="A894" s="31">
        <v>1118</v>
      </c>
      <c r="B894" s="31" t="s">
        <v>22</v>
      </c>
      <c r="D894" s="1" t="s">
        <v>5261</v>
      </c>
      <c r="E894" s="23" t="s">
        <v>5262</v>
      </c>
      <c r="F894" s="1" t="s">
        <v>24</v>
      </c>
      <c r="G894" s="1" t="s">
        <v>24</v>
      </c>
      <c r="H894" s="1" t="s">
        <v>24</v>
      </c>
      <c r="I894" s="1" t="s">
        <v>224</v>
      </c>
      <c r="J894" s="1" t="s">
        <v>5223</v>
      </c>
      <c r="K894" s="1" t="s">
        <v>5263</v>
      </c>
      <c r="L894" s="1" t="s">
        <v>5264</v>
      </c>
      <c r="M894" s="29" t="s">
        <v>5265</v>
      </c>
      <c r="N894" s="1" t="s">
        <v>5266</v>
      </c>
      <c r="O894" s="1" t="s">
        <v>24</v>
      </c>
      <c r="P894" s="1" t="s">
        <v>24</v>
      </c>
      <c r="Q894" s="1" t="s">
        <v>24</v>
      </c>
      <c r="R894" s="1" t="s">
        <v>24</v>
      </c>
      <c r="S894" s="1" t="s">
        <v>24</v>
      </c>
      <c r="T894" s="1" t="s">
        <v>24</v>
      </c>
      <c r="U894" s="1" t="s">
        <v>24</v>
      </c>
      <c r="AB894" s="1">
        <f t="shared" si="44"/>
        <v>0</v>
      </c>
    </row>
    <row r="895" spans="1:28" x14ac:dyDescent="0.25">
      <c r="A895" s="31">
        <v>1119</v>
      </c>
      <c r="B895" s="31" t="s">
        <v>22</v>
      </c>
      <c r="D895" s="1" t="s">
        <v>5267</v>
      </c>
      <c r="F895" s="1" t="s">
        <v>24</v>
      </c>
      <c r="G895" s="1" t="s">
        <v>24</v>
      </c>
      <c r="H895" s="1" t="s">
        <v>5268</v>
      </c>
      <c r="I895" s="1" t="s">
        <v>5269</v>
      </c>
      <c r="J895" s="1" t="s">
        <v>24</v>
      </c>
      <c r="K895" s="1" t="s">
        <v>5270</v>
      </c>
      <c r="L895" s="1" t="s">
        <v>5271</v>
      </c>
      <c r="M895" s="31">
        <v>647</v>
      </c>
      <c r="N895" s="1" t="s">
        <v>5272</v>
      </c>
      <c r="O895" s="1" t="s">
        <v>24</v>
      </c>
      <c r="P895" s="1" t="s">
        <v>24</v>
      </c>
      <c r="Q895" s="1" t="s">
        <v>24</v>
      </c>
      <c r="R895" s="1" t="s">
        <v>24</v>
      </c>
      <c r="S895" s="1" t="s">
        <v>24</v>
      </c>
      <c r="T895" s="1" t="s">
        <v>24</v>
      </c>
      <c r="U895" s="1" t="s">
        <v>5158</v>
      </c>
      <c r="AB895" s="1">
        <f t="shared" si="44"/>
        <v>0</v>
      </c>
    </row>
    <row r="896" spans="1:28" x14ac:dyDescent="0.25">
      <c r="A896" s="31" t="s">
        <v>5273</v>
      </c>
      <c r="B896" s="31" t="s">
        <v>22</v>
      </c>
      <c r="D896" s="12" t="s">
        <v>5274</v>
      </c>
      <c r="E896" s="91" t="s">
        <v>5275</v>
      </c>
      <c r="F896" s="1" t="s">
        <v>24</v>
      </c>
      <c r="G896" s="1" t="s">
        <v>24</v>
      </c>
      <c r="H896" s="1" t="s">
        <v>24</v>
      </c>
      <c r="I896" s="1" t="s">
        <v>233</v>
      </c>
      <c r="J896" s="1" t="s">
        <v>24</v>
      </c>
      <c r="K896" s="1" t="s">
        <v>24</v>
      </c>
      <c r="L896" s="1" t="s">
        <v>24</v>
      </c>
      <c r="M896" s="29" t="s">
        <v>24</v>
      </c>
      <c r="N896" s="1" t="s">
        <v>24</v>
      </c>
      <c r="O896" s="1" t="s">
        <v>24</v>
      </c>
      <c r="P896" s="1" t="s">
        <v>24</v>
      </c>
      <c r="Q896" s="1" t="s">
        <v>24</v>
      </c>
      <c r="R896" s="1" t="s">
        <v>24</v>
      </c>
      <c r="S896" s="1" t="s">
        <v>24</v>
      </c>
      <c r="T896" s="1" t="s">
        <v>24</v>
      </c>
      <c r="U896" s="1" t="s">
        <v>24</v>
      </c>
      <c r="AB896" s="1">
        <f t="shared" si="44"/>
        <v>0</v>
      </c>
    </row>
    <row r="897" spans="1:28" x14ac:dyDescent="0.25">
      <c r="A897" s="31">
        <v>1122</v>
      </c>
      <c r="B897" s="31" t="s">
        <v>22</v>
      </c>
      <c r="D897" s="56" t="s">
        <v>5276</v>
      </c>
      <c r="E897" s="107" t="s">
        <v>5249</v>
      </c>
      <c r="F897" s="125" t="s">
        <v>5277</v>
      </c>
      <c r="G897" s="1" t="s">
        <v>24</v>
      </c>
      <c r="H897" s="1" t="s">
        <v>24</v>
      </c>
      <c r="I897" s="1" t="s">
        <v>24</v>
      </c>
      <c r="J897" s="1" t="s">
        <v>24</v>
      </c>
      <c r="K897" s="1" t="s">
        <v>5278</v>
      </c>
      <c r="L897" s="23" t="s">
        <v>5279</v>
      </c>
      <c r="M897" s="29">
        <v>669</v>
      </c>
      <c r="N897" s="1" t="s">
        <v>5280</v>
      </c>
      <c r="O897" s="1" t="s">
        <v>24</v>
      </c>
      <c r="P897" s="1" t="s">
        <v>24</v>
      </c>
      <c r="Q897" s="1" t="s">
        <v>24</v>
      </c>
      <c r="R897" s="1" t="s">
        <v>24</v>
      </c>
      <c r="S897" s="1" t="s">
        <v>24</v>
      </c>
      <c r="T897" s="1" t="s">
        <v>24</v>
      </c>
      <c r="U897" s="1" t="s">
        <v>5281</v>
      </c>
      <c r="AB897" s="1">
        <f t="shared" si="44"/>
        <v>0</v>
      </c>
    </row>
    <row r="898" spans="1:28" x14ac:dyDescent="0.25">
      <c r="A898" s="31">
        <v>1123</v>
      </c>
      <c r="B898" s="31" t="s">
        <v>22</v>
      </c>
      <c r="D898" s="1" t="s">
        <v>5282</v>
      </c>
      <c r="E898" s="1" t="s">
        <v>24</v>
      </c>
      <c r="F898" s="1" t="s">
        <v>24</v>
      </c>
      <c r="G898" s="1" t="s">
        <v>5283</v>
      </c>
      <c r="I898" s="1" t="s">
        <v>29</v>
      </c>
      <c r="J898" s="1" t="s">
        <v>4850</v>
      </c>
      <c r="K898" s="1" t="s">
        <v>5278</v>
      </c>
      <c r="L898" s="1" t="s">
        <v>5284</v>
      </c>
      <c r="M898" s="29" t="s">
        <v>555</v>
      </c>
      <c r="N898" s="1" t="s">
        <v>5285</v>
      </c>
      <c r="O898" s="1" t="s">
        <v>24</v>
      </c>
      <c r="P898" s="1" t="s">
        <v>24</v>
      </c>
      <c r="Q898" s="1" t="s">
        <v>24</v>
      </c>
      <c r="R898" s="1" t="s">
        <v>24</v>
      </c>
      <c r="S898" s="1" t="s">
        <v>24</v>
      </c>
      <c r="T898" s="1" t="s">
        <v>24</v>
      </c>
      <c r="U898" s="1" t="s">
        <v>5286</v>
      </c>
      <c r="AB898" s="1">
        <f t="shared" si="44"/>
        <v>0</v>
      </c>
    </row>
    <row r="899" spans="1:28" x14ac:dyDescent="0.25">
      <c r="A899" s="31" t="s">
        <v>5287</v>
      </c>
      <c r="B899" s="31" t="s">
        <v>22</v>
      </c>
      <c r="D899" s="1" t="s">
        <v>5288</v>
      </c>
      <c r="E899" s="1" t="s">
        <v>5289</v>
      </c>
      <c r="F899" s="1" t="s">
        <v>24</v>
      </c>
      <c r="G899" s="1" t="s">
        <v>24</v>
      </c>
      <c r="H899" s="1" t="s">
        <v>24</v>
      </c>
      <c r="I899" s="1" t="s">
        <v>70</v>
      </c>
      <c r="J899" s="1" t="s">
        <v>24</v>
      </c>
      <c r="K899" s="1" t="s">
        <v>5278</v>
      </c>
      <c r="L899" s="23" t="s">
        <v>3353</v>
      </c>
      <c r="M899" s="29">
        <v>698</v>
      </c>
      <c r="N899" s="1" t="s">
        <v>5290</v>
      </c>
      <c r="O899" s="1" t="s">
        <v>24</v>
      </c>
      <c r="P899" s="1" t="s">
        <v>24</v>
      </c>
      <c r="Q899" s="1" t="s">
        <v>24</v>
      </c>
      <c r="R899" s="1" t="s">
        <v>24</v>
      </c>
      <c r="S899" s="1" t="s">
        <v>24</v>
      </c>
      <c r="T899" s="1" t="s">
        <v>24</v>
      </c>
      <c r="U899" s="1" t="s">
        <v>24</v>
      </c>
      <c r="AB899" s="1">
        <f t="shared" si="44"/>
        <v>0</v>
      </c>
    </row>
    <row r="900" spans="1:28" x14ac:dyDescent="0.25">
      <c r="A900" s="31" t="s">
        <v>5291</v>
      </c>
      <c r="B900" s="31" t="s">
        <v>22</v>
      </c>
      <c r="D900" s="1" t="s">
        <v>5292</v>
      </c>
      <c r="E900" s="1" t="s">
        <v>5293</v>
      </c>
      <c r="F900" s="1" t="s">
        <v>24</v>
      </c>
      <c r="G900" s="1" t="s">
        <v>2694</v>
      </c>
      <c r="I900" s="1" t="s">
        <v>190</v>
      </c>
      <c r="J900" s="1" t="s">
        <v>5007</v>
      </c>
      <c r="K900" s="1" t="s">
        <v>5294</v>
      </c>
      <c r="L900" s="1" t="s">
        <v>5295</v>
      </c>
      <c r="M900" s="29" t="s">
        <v>5296</v>
      </c>
      <c r="N900" s="1" t="s">
        <v>5297</v>
      </c>
      <c r="O900" s="1" t="s">
        <v>24</v>
      </c>
      <c r="P900" s="1" t="s">
        <v>24</v>
      </c>
      <c r="Q900" s="1" t="s">
        <v>24</v>
      </c>
      <c r="R900" s="1" t="s">
        <v>24</v>
      </c>
      <c r="S900" s="1" t="s">
        <v>24</v>
      </c>
      <c r="T900" s="1" t="s">
        <v>24</v>
      </c>
      <c r="U900" s="1" t="s">
        <v>24</v>
      </c>
      <c r="AB900" s="1">
        <f t="shared" si="44"/>
        <v>0</v>
      </c>
    </row>
    <row r="901" spans="1:28" x14ac:dyDescent="0.25">
      <c r="A901" s="31">
        <v>1127</v>
      </c>
      <c r="B901" s="31" t="s">
        <v>22</v>
      </c>
      <c r="D901" s="1" t="s">
        <v>5298</v>
      </c>
      <c r="E901" s="1" t="s">
        <v>24</v>
      </c>
      <c r="F901" s="1" t="s">
        <v>5299</v>
      </c>
      <c r="G901" s="1" t="s">
        <v>2694</v>
      </c>
      <c r="H901" s="1" t="s">
        <v>5300</v>
      </c>
      <c r="I901" s="1" t="s">
        <v>190</v>
      </c>
      <c r="J901" s="1" t="s">
        <v>5007</v>
      </c>
      <c r="K901" s="1" t="s">
        <v>5278</v>
      </c>
      <c r="L901" s="1" t="s">
        <v>24</v>
      </c>
      <c r="M901" s="29" t="s">
        <v>5100</v>
      </c>
      <c r="N901" s="1" t="s">
        <v>5301</v>
      </c>
      <c r="O901" s="1" t="s">
        <v>24</v>
      </c>
      <c r="P901" s="1" t="s">
        <v>5302</v>
      </c>
      <c r="Q901" s="1" t="s">
        <v>24</v>
      </c>
      <c r="R901" s="1" t="s">
        <v>24</v>
      </c>
      <c r="S901" s="1" t="s">
        <v>24</v>
      </c>
      <c r="T901" s="1" t="s">
        <v>24</v>
      </c>
      <c r="U901" s="1" t="s">
        <v>5303</v>
      </c>
      <c r="AB901" s="1">
        <f t="shared" si="44"/>
        <v>0</v>
      </c>
    </row>
    <row r="902" spans="1:28" s="23" customFormat="1" x14ac:dyDescent="0.25">
      <c r="A902" s="30" t="s">
        <v>24</v>
      </c>
      <c r="B902" s="30" t="s">
        <v>22</v>
      </c>
      <c r="C902" s="30"/>
      <c r="D902" s="23" t="s">
        <v>5304</v>
      </c>
      <c r="E902" s="23" t="s">
        <v>24</v>
      </c>
      <c r="F902" s="23" t="s">
        <v>24</v>
      </c>
      <c r="G902" s="23" t="s">
        <v>24</v>
      </c>
      <c r="H902" s="23" t="s">
        <v>24</v>
      </c>
      <c r="I902" s="23" t="s">
        <v>24</v>
      </c>
      <c r="J902" s="23" t="s">
        <v>24</v>
      </c>
      <c r="K902" s="23" t="s">
        <v>24</v>
      </c>
      <c r="L902" s="23" t="s">
        <v>24</v>
      </c>
      <c r="M902" s="49">
        <v>647</v>
      </c>
      <c r="N902" s="23" t="s">
        <v>5305</v>
      </c>
      <c r="O902" s="23" t="s">
        <v>24</v>
      </c>
      <c r="P902" s="23" t="s">
        <v>24</v>
      </c>
      <c r="Q902" s="23" t="s">
        <v>24</v>
      </c>
      <c r="R902" s="23" t="s">
        <v>24</v>
      </c>
      <c r="S902" s="23" t="s">
        <v>24</v>
      </c>
      <c r="T902" s="23" t="s">
        <v>24</v>
      </c>
      <c r="U902" s="23" t="s">
        <v>5306</v>
      </c>
    </row>
    <row r="903" spans="1:28" x14ac:dyDescent="0.25">
      <c r="A903" s="31">
        <v>1128</v>
      </c>
      <c r="B903" s="31" t="s">
        <v>22</v>
      </c>
      <c r="D903" s="1" t="s">
        <v>5307</v>
      </c>
      <c r="E903" s="1" t="s">
        <v>24</v>
      </c>
      <c r="F903" s="1" t="s">
        <v>24</v>
      </c>
      <c r="G903" s="1" t="s">
        <v>24</v>
      </c>
      <c r="H903" s="1" t="s">
        <v>5308</v>
      </c>
      <c r="I903" s="1" t="s">
        <v>50</v>
      </c>
      <c r="J903" s="1" t="s">
        <v>24</v>
      </c>
      <c r="K903" s="1" t="s">
        <v>5294</v>
      </c>
      <c r="L903" s="11" t="s">
        <v>5309</v>
      </c>
      <c r="M903" s="31" t="s">
        <v>555</v>
      </c>
      <c r="N903" s="1" t="s">
        <v>5310</v>
      </c>
      <c r="O903" s="1" t="s">
        <v>24</v>
      </c>
      <c r="P903" s="1" t="s">
        <v>24</v>
      </c>
      <c r="Q903" s="1" t="s">
        <v>24</v>
      </c>
      <c r="R903" s="1" t="s">
        <v>24</v>
      </c>
      <c r="S903" s="1" t="s">
        <v>24</v>
      </c>
      <c r="T903" s="1" t="s">
        <v>24</v>
      </c>
      <c r="U903" t="s">
        <v>24</v>
      </c>
      <c r="AB903" s="1">
        <f>HYPERLINK(AA903,X903)</f>
        <v>0</v>
      </c>
    </row>
    <row r="904" spans="1:28" x14ac:dyDescent="0.25">
      <c r="A904" s="31">
        <v>1130</v>
      </c>
      <c r="B904" s="31" t="s">
        <v>22</v>
      </c>
      <c r="D904" s="50" t="s">
        <v>5311</v>
      </c>
      <c r="E904" s="143" t="s">
        <v>5312</v>
      </c>
      <c r="F904" s="1" t="s">
        <v>24</v>
      </c>
      <c r="G904" s="1" t="s">
        <v>24</v>
      </c>
      <c r="H904" s="1" t="s">
        <v>24</v>
      </c>
      <c r="I904" s="1" t="s">
        <v>2374</v>
      </c>
      <c r="J904" s="1" t="s">
        <v>24</v>
      </c>
      <c r="K904" s="1" t="s">
        <v>5313</v>
      </c>
      <c r="L904" s="1" t="s">
        <v>24</v>
      </c>
      <c r="M904" s="29" t="s">
        <v>24</v>
      </c>
      <c r="N904" s="1" t="s">
        <v>24</v>
      </c>
      <c r="O904" s="1" t="s">
        <v>24</v>
      </c>
      <c r="P904" s="1" t="s">
        <v>24</v>
      </c>
      <c r="Q904" s="1" t="s">
        <v>24</v>
      </c>
      <c r="R904" s="1" t="s">
        <v>24</v>
      </c>
      <c r="S904" s="1" t="s">
        <v>24</v>
      </c>
      <c r="T904" s="1" t="s">
        <v>24</v>
      </c>
      <c r="U904" s="1" t="s">
        <v>24</v>
      </c>
      <c r="AB904" s="1">
        <f>HYPERLINK(AA904,X904)</f>
        <v>0</v>
      </c>
    </row>
    <row r="905" spans="1:28" x14ac:dyDescent="0.25">
      <c r="A905" s="31">
        <v>1131</v>
      </c>
      <c r="B905" s="31" t="s">
        <v>22</v>
      </c>
      <c r="D905" s="1" t="s">
        <v>5314</v>
      </c>
      <c r="E905" s="1" t="s">
        <v>5315</v>
      </c>
      <c r="F905" s="1" t="s">
        <v>24</v>
      </c>
      <c r="G905" s="1" t="s">
        <v>702</v>
      </c>
      <c r="H905" s="1" t="s">
        <v>24</v>
      </c>
      <c r="I905" s="1" t="s">
        <v>29</v>
      </c>
      <c r="J905" s="1" t="s">
        <v>4850</v>
      </c>
      <c r="K905" s="1" t="s">
        <v>5316</v>
      </c>
      <c r="L905" s="23" t="s">
        <v>5317</v>
      </c>
      <c r="M905" s="29">
        <v>712</v>
      </c>
      <c r="N905" s="1" t="s">
        <v>5318</v>
      </c>
      <c r="O905" s="1" t="s">
        <v>24</v>
      </c>
      <c r="P905" s="1" t="s">
        <v>5319</v>
      </c>
      <c r="Q905" s="1" t="s">
        <v>24</v>
      </c>
      <c r="R905" s="1" t="s">
        <v>24</v>
      </c>
      <c r="S905" s="1" t="s">
        <v>24</v>
      </c>
      <c r="T905" s="1" t="s">
        <v>24</v>
      </c>
      <c r="U905" s="1" t="s">
        <v>1383</v>
      </c>
    </row>
    <row r="906" spans="1:28" s="10" customFormat="1" x14ac:dyDescent="0.25">
      <c r="A906" s="34">
        <v>1132</v>
      </c>
      <c r="B906" s="34" t="s">
        <v>737</v>
      </c>
      <c r="C906" s="34"/>
      <c r="D906" s="10" t="s">
        <v>5320</v>
      </c>
      <c r="E906" s="10" t="s">
        <v>737</v>
      </c>
      <c r="F906" s="10" t="s">
        <v>737</v>
      </c>
      <c r="G906" s="10" t="s">
        <v>4906</v>
      </c>
      <c r="H906" s="10" t="s">
        <v>737</v>
      </c>
      <c r="I906" s="10" t="s">
        <v>737</v>
      </c>
      <c r="J906" s="10" t="s">
        <v>737</v>
      </c>
      <c r="K906" s="10" t="s">
        <v>737</v>
      </c>
      <c r="L906" s="10" t="s">
        <v>737</v>
      </c>
      <c r="M906" s="59" t="s">
        <v>737</v>
      </c>
      <c r="N906" s="10" t="s">
        <v>737</v>
      </c>
      <c r="O906" s="10" t="s">
        <v>737</v>
      </c>
      <c r="P906" s="10" t="s">
        <v>737</v>
      </c>
      <c r="Q906" s="10" t="s">
        <v>737</v>
      </c>
      <c r="R906" s="10" t="s">
        <v>737</v>
      </c>
      <c r="S906" s="10" t="s">
        <v>737</v>
      </c>
      <c r="T906" s="10" t="s">
        <v>737</v>
      </c>
      <c r="U906" s="10" t="s">
        <v>737</v>
      </c>
    </row>
    <row r="907" spans="1:28" x14ac:dyDescent="0.25">
      <c r="A907" s="31">
        <v>1133</v>
      </c>
      <c r="B907" s="31" t="s">
        <v>22</v>
      </c>
      <c r="D907" s="1" t="s">
        <v>5321</v>
      </c>
      <c r="E907" s="1" t="s">
        <v>24</v>
      </c>
      <c r="F907" s="1" t="s">
        <v>24</v>
      </c>
      <c r="G907" s="1" t="s">
        <v>5322</v>
      </c>
      <c r="I907" s="1" t="s">
        <v>24</v>
      </c>
      <c r="J907" s="1" t="s">
        <v>5323</v>
      </c>
      <c r="K907" s="1" t="s">
        <v>5324</v>
      </c>
      <c r="L907" t="s">
        <v>5325</v>
      </c>
      <c r="M907" s="29" t="s">
        <v>555</v>
      </c>
      <c r="N907" s="1" t="s">
        <v>5326</v>
      </c>
      <c r="O907" s="1" t="s">
        <v>24</v>
      </c>
      <c r="P907" s="1" t="s">
        <v>5327</v>
      </c>
      <c r="Q907" s="1" t="s">
        <v>24</v>
      </c>
      <c r="R907" s="1" t="s">
        <v>24</v>
      </c>
      <c r="S907" s="1" t="s">
        <v>5328</v>
      </c>
      <c r="U907" t="s">
        <v>24</v>
      </c>
      <c r="AB907" s="1">
        <f t="shared" ref="AB907:AB913" si="45">HYPERLINK(AA907,X907)</f>
        <v>0</v>
      </c>
    </row>
    <row r="908" spans="1:28" s="56" customFormat="1" ht="13" x14ac:dyDescent="0.25">
      <c r="A908" s="77" t="s">
        <v>5329</v>
      </c>
      <c r="B908" s="77" t="s">
        <v>22</v>
      </c>
      <c r="C908" s="77"/>
      <c r="D908" s="56" t="s">
        <v>5330</v>
      </c>
      <c r="E908" s="56" t="s">
        <v>5331</v>
      </c>
      <c r="F908" s="56" t="s">
        <v>5332</v>
      </c>
      <c r="G908" s="56" t="s">
        <v>5333</v>
      </c>
      <c r="H908" s="56" t="s">
        <v>5334</v>
      </c>
      <c r="I908" s="56" t="s">
        <v>233</v>
      </c>
      <c r="J908" s="78" t="s">
        <v>5243</v>
      </c>
      <c r="K908" s="78" t="s">
        <v>5244</v>
      </c>
      <c r="L908" s="78" t="s">
        <v>5335</v>
      </c>
      <c r="M908" s="77" t="s">
        <v>555</v>
      </c>
      <c r="N908" s="56" t="s">
        <v>5336</v>
      </c>
      <c r="O908" s="56" t="s">
        <v>5337</v>
      </c>
      <c r="P908" s="56" t="s">
        <v>5338</v>
      </c>
      <c r="S908" s="56" t="s">
        <v>5339</v>
      </c>
      <c r="U908" s="56" t="s">
        <v>5340</v>
      </c>
      <c r="AB908" s="56">
        <f t="shared" si="45"/>
        <v>0</v>
      </c>
    </row>
    <row r="909" spans="1:28" ht="13" x14ac:dyDescent="0.25">
      <c r="A909" s="31">
        <v>1135</v>
      </c>
      <c r="B909" s="31" t="s">
        <v>4934</v>
      </c>
      <c r="D909" s="50" t="s">
        <v>5341</v>
      </c>
      <c r="E909" s="50" t="s">
        <v>5342</v>
      </c>
      <c r="F909" s="1" t="s">
        <v>5343</v>
      </c>
      <c r="G909" s="1" t="s">
        <v>5344</v>
      </c>
      <c r="H909" s="63" t="s">
        <v>5345</v>
      </c>
      <c r="I909" s="1" t="s">
        <v>224</v>
      </c>
      <c r="J909" s="1" t="s">
        <v>5323</v>
      </c>
      <c r="K909" s="1" t="s">
        <v>5346</v>
      </c>
      <c r="L909" s="1" t="s">
        <v>5347</v>
      </c>
      <c r="M909" s="46" t="s">
        <v>5348</v>
      </c>
      <c r="N909" s="1" t="s">
        <v>5349</v>
      </c>
      <c r="O909" s="1" t="s">
        <v>24</v>
      </c>
      <c r="P909" s="1" t="s">
        <v>5350</v>
      </c>
      <c r="Q909" s="30" t="s">
        <v>5351</v>
      </c>
      <c r="R909" s="1" t="s">
        <v>24</v>
      </c>
      <c r="S909" s="1" t="s">
        <v>24</v>
      </c>
      <c r="T909" s="1" t="s">
        <v>24</v>
      </c>
      <c r="U909" s="1" t="s">
        <v>24</v>
      </c>
      <c r="AB909" s="1">
        <f t="shared" si="45"/>
        <v>0</v>
      </c>
    </row>
    <row r="910" spans="1:28" x14ac:dyDescent="0.25">
      <c r="A910" s="31">
        <v>1136</v>
      </c>
      <c r="B910" s="31" t="s">
        <v>22</v>
      </c>
      <c r="D910" s="1" t="s">
        <v>5352</v>
      </c>
      <c r="E910" s="1" t="s">
        <v>24</v>
      </c>
      <c r="F910" s="1" t="s">
        <v>24</v>
      </c>
      <c r="G910" s="1" t="s">
        <v>24</v>
      </c>
      <c r="H910" s="1" t="s">
        <v>24</v>
      </c>
      <c r="I910" s="1" t="s">
        <v>70</v>
      </c>
      <c r="J910" s="1" t="s">
        <v>24</v>
      </c>
      <c r="K910" s="1" t="s">
        <v>5353</v>
      </c>
      <c r="L910" s="1" t="s">
        <v>5354</v>
      </c>
      <c r="M910" s="29">
        <v>494</v>
      </c>
      <c r="N910" s="1" t="s">
        <v>5355</v>
      </c>
      <c r="O910" s="1" t="s">
        <v>24</v>
      </c>
      <c r="P910" s="1" t="s">
        <v>24</v>
      </c>
      <c r="Q910" s="1" t="s">
        <v>24</v>
      </c>
      <c r="R910" s="1" t="s">
        <v>24</v>
      </c>
      <c r="S910" s="1" t="s">
        <v>24</v>
      </c>
      <c r="T910" s="1" t="s">
        <v>24</v>
      </c>
      <c r="U910" s="1" t="s">
        <v>24</v>
      </c>
      <c r="AB910" s="1">
        <f t="shared" si="45"/>
        <v>0</v>
      </c>
    </row>
    <row r="911" spans="1:28" s="73" customFormat="1" x14ac:dyDescent="0.25">
      <c r="A911" s="72">
        <v>1137</v>
      </c>
      <c r="B911" s="72" t="s">
        <v>22</v>
      </c>
      <c r="C911" s="72"/>
      <c r="D911" s="73" t="s">
        <v>5356</v>
      </c>
      <c r="E911" s="73" t="s">
        <v>5357</v>
      </c>
      <c r="F911" s="73" t="s">
        <v>1490</v>
      </c>
      <c r="G911" s="73" t="s">
        <v>5358</v>
      </c>
      <c r="H911" s="144" t="s">
        <v>5359</v>
      </c>
      <c r="I911" s="73" t="s">
        <v>24</v>
      </c>
      <c r="J911" s="73" t="s">
        <v>24</v>
      </c>
      <c r="K911" s="73" t="s">
        <v>5360</v>
      </c>
      <c r="L911" s="73" t="s">
        <v>5361</v>
      </c>
      <c r="M911" s="75">
        <v>678</v>
      </c>
      <c r="N911" s="73" t="s">
        <v>5362</v>
      </c>
      <c r="O911" s="73" t="s">
        <v>24</v>
      </c>
      <c r="P911" s="73" t="s">
        <v>5363</v>
      </c>
      <c r="Q911" s="73" t="s">
        <v>24</v>
      </c>
      <c r="R911" s="73" t="s">
        <v>24</v>
      </c>
      <c r="S911" s="73" t="s">
        <v>24</v>
      </c>
      <c r="T911" s="73" t="s">
        <v>24</v>
      </c>
      <c r="U911" s="73" t="s">
        <v>1383</v>
      </c>
      <c r="AB911" s="73">
        <f t="shared" si="45"/>
        <v>0</v>
      </c>
    </row>
    <row r="912" spans="1:28" x14ac:dyDescent="0.25">
      <c r="A912" s="31">
        <v>1138</v>
      </c>
      <c r="B912" s="31" t="s">
        <v>22</v>
      </c>
      <c r="D912" s="1" t="s">
        <v>5364</v>
      </c>
      <c r="E912" s="1" t="s">
        <v>24</v>
      </c>
      <c r="F912" s="1" t="s">
        <v>24</v>
      </c>
      <c r="G912" s="1" t="s">
        <v>24</v>
      </c>
      <c r="H912" s="1" t="s">
        <v>24</v>
      </c>
      <c r="I912" s="1" t="s">
        <v>24</v>
      </c>
      <c r="J912" s="1" t="s">
        <v>24</v>
      </c>
      <c r="K912" s="1" t="s">
        <v>5365</v>
      </c>
      <c r="L912" s="1" t="s">
        <v>24</v>
      </c>
      <c r="M912" s="29">
        <v>712</v>
      </c>
      <c r="N912" s="1" t="s">
        <v>5366</v>
      </c>
      <c r="O912" s="1" t="s">
        <v>24</v>
      </c>
      <c r="P912" s="1" t="s">
        <v>24</v>
      </c>
      <c r="Q912" s="1" t="s">
        <v>24</v>
      </c>
      <c r="R912" s="1" t="s">
        <v>24</v>
      </c>
      <c r="S912" s="1" t="s">
        <v>24</v>
      </c>
      <c r="T912" s="1" t="s">
        <v>24</v>
      </c>
      <c r="U912" s="1" t="s">
        <v>1383</v>
      </c>
      <c r="AB912" s="1">
        <f t="shared" si="45"/>
        <v>0</v>
      </c>
    </row>
    <row r="913" spans="1:28" x14ac:dyDescent="0.25">
      <c r="A913" s="31">
        <v>1139</v>
      </c>
      <c r="B913" s="31" t="s">
        <v>22</v>
      </c>
      <c r="D913" s="1" t="s">
        <v>5367</v>
      </c>
      <c r="E913" s="1" t="s">
        <v>24</v>
      </c>
      <c r="F913" s="1" t="s">
        <v>24</v>
      </c>
      <c r="G913" s="10" t="s">
        <v>5368</v>
      </c>
      <c r="H913" s="1" t="s">
        <v>24</v>
      </c>
      <c r="I913" s="1" t="s">
        <v>24</v>
      </c>
      <c r="J913" s="1" t="s">
        <v>24</v>
      </c>
      <c r="K913" s="1" t="s">
        <v>24</v>
      </c>
      <c r="L913" s="1" t="s">
        <v>24</v>
      </c>
      <c r="M913" s="48" t="s">
        <v>5369</v>
      </c>
      <c r="N913" s="23" t="s">
        <v>5370</v>
      </c>
      <c r="O913" s="1" t="s">
        <v>24</v>
      </c>
      <c r="P913" s="1" t="s">
        <v>24</v>
      </c>
      <c r="Q913" s="1" t="s">
        <v>24</v>
      </c>
      <c r="R913" s="1" t="s">
        <v>24</v>
      </c>
      <c r="S913" s="1" t="s">
        <v>24</v>
      </c>
      <c r="T913" s="1" t="s">
        <v>24</v>
      </c>
      <c r="U913" s="1" t="s">
        <v>24</v>
      </c>
      <c r="AB913" s="1">
        <f t="shared" si="45"/>
        <v>0</v>
      </c>
    </row>
    <row r="914" spans="1:28" x14ac:dyDescent="0.25">
      <c r="A914" s="31">
        <v>1140</v>
      </c>
      <c r="B914" s="31" t="s">
        <v>22</v>
      </c>
      <c r="D914" s="56" t="s">
        <v>5371</v>
      </c>
      <c r="E914" s="87" t="s">
        <v>5372</v>
      </c>
      <c r="F914" s="1" t="s">
        <v>24</v>
      </c>
      <c r="G914" s="1" t="s">
        <v>24</v>
      </c>
      <c r="H914" s="1" t="s">
        <v>24</v>
      </c>
      <c r="I914" s="1" t="s">
        <v>233</v>
      </c>
      <c r="J914" s="1" t="s">
        <v>5373</v>
      </c>
      <c r="K914" s="1" t="s">
        <v>5365</v>
      </c>
      <c r="L914" s="1" t="s">
        <v>24</v>
      </c>
      <c r="M914" s="29" t="s">
        <v>24</v>
      </c>
      <c r="N914" s="1" t="s">
        <v>5374</v>
      </c>
      <c r="O914" s="1" t="s">
        <v>24</v>
      </c>
      <c r="P914" s="1" t="s">
        <v>24</v>
      </c>
      <c r="Q914" s="1" t="s">
        <v>24</v>
      </c>
      <c r="R914" s="1" t="s">
        <v>24</v>
      </c>
      <c r="S914" s="1" t="s">
        <v>24</v>
      </c>
      <c r="T914" s="1" t="s">
        <v>24</v>
      </c>
      <c r="U914" s="1" t="s">
        <v>5375</v>
      </c>
    </row>
    <row r="915" spans="1:28" ht="13" x14ac:dyDescent="0.25">
      <c r="A915" s="31" t="s">
        <v>24</v>
      </c>
      <c r="B915" s="31" t="s">
        <v>22</v>
      </c>
      <c r="D915" s="1" t="s">
        <v>5376</v>
      </c>
      <c r="E915" s="1" t="s">
        <v>24</v>
      </c>
      <c r="F915" s="1" t="s">
        <v>24</v>
      </c>
      <c r="G915" s="10" t="s">
        <v>5368</v>
      </c>
      <c r="H915" s="1" t="s">
        <v>501</v>
      </c>
      <c r="I915" s="1" t="s">
        <v>224</v>
      </c>
      <c r="J915" s="1" t="s">
        <v>24</v>
      </c>
      <c r="K915" s="1" t="s">
        <v>24</v>
      </c>
      <c r="L915" s="23" t="s">
        <v>4686</v>
      </c>
      <c r="M915" s="49">
        <v>667</v>
      </c>
      <c r="N915" s="23" t="s">
        <v>5377</v>
      </c>
      <c r="O915" s="1" t="s">
        <v>24</v>
      </c>
      <c r="P915" s="1" t="s">
        <v>5378</v>
      </c>
      <c r="Q915" s="1" t="s">
        <v>24</v>
      </c>
      <c r="R915" s="1" t="s">
        <v>5379</v>
      </c>
      <c r="S915" s="1" t="s">
        <v>24</v>
      </c>
      <c r="T915" s="1" t="s">
        <v>24</v>
      </c>
      <c r="U915" s="1" t="s">
        <v>24</v>
      </c>
      <c r="AB915" s="1">
        <f t="shared" ref="AB915:AB941" si="46">HYPERLINK(AA915,X915)</f>
        <v>0</v>
      </c>
    </row>
    <row r="916" spans="1:28" x14ac:dyDescent="0.25">
      <c r="A916" s="31">
        <v>1141</v>
      </c>
      <c r="B916" s="31" t="s">
        <v>22</v>
      </c>
      <c r="D916" s="1" t="s">
        <v>5380</v>
      </c>
      <c r="E916" s="1" t="s">
        <v>24</v>
      </c>
      <c r="F916" s="1" t="s">
        <v>24</v>
      </c>
      <c r="G916" s="1" t="s">
        <v>702</v>
      </c>
      <c r="H916" s="1" t="s">
        <v>24</v>
      </c>
      <c r="I916" s="1" t="s">
        <v>29</v>
      </c>
      <c r="J916" s="1" t="s">
        <v>4850</v>
      </c>
      <c r="K916" s="1" t="s">
        <v>5365</v>
      </c>
      <c r="L916" s="23" t="s">
        <v>5317</v>
      </c>
      <c r="M916" s="29" t="s">
        <v>555</v>
      </c>
      <c r="N916" s="1" t="s">
        <v>5381</v>
      </c>
      <c r="O916" s="1" t="s">
        <v>24</v>
      </c>
      <c r="P916" s="1" t="s">
        <v>24</v>
      </c>
      <c r="Q916" s="1" t="s">
        <v>24</v>
      </c>
      <c r="R916" s="1" t="s">
        <v>24</v>
      </c>
      <c r="S916" s="1" t="s">
        <v>24</v>
      </c>
      <c r="T916" s="1" t="s">
        <v>24</v>
      </c>
      <c r="U916" s="1" t="s">
        <v>24</v>
      </c>
      <c r="AB916" s="1">
        <f t="shared" si="46"/>
        <v>0</v>
      </c>
    </row>
    <row r="917" spans="1:28" s="12" customFormat="1" ht="13" x14ac:dyDescent="0.25">
      <c r="A917" s="60">
        <v>1142</v>
      </c>
      <c r="B917" s="60" t="s">
        <v>22</v>
      </c>
      <c r="C917" s="60"/>
      <c r="D917" s="12" t="s">
        <v>5382</v>
      </c>
      <c r="E917" s="12" t="s">
        <v>5383</v>
      </c>
      <c r="F917" s="12" t="s">
        <v>5384</v>
      </c>
      <c r="G917" s="12" t="s">
        <v>5385</v>
      </c>
      <c r="H917" s="12" t="s">
        <v>5386</v>
      </c>
      <c r="I917" s="12" t="s">
        <v>5387</v>
      </c>
      <c r="J917" s="93" t="s">
        <v>5388</v>
      </c>
      <c r="K917" s="93" t="s">
        <v>5389</v>
      </c>
      <c r="L917" s="93" t="s">
        <v>5390</v>
      </c>
      <c r="M917" s="90" t="s">
        <v>555</v>
      </c>
      <c r="N917" s="12" t="s">
        <v>5391</v>
      </c>
      <c r="O917" s="12" t="s">
        <v>24</v>
      </c>
      <c r="P917" s="12" t="s">
        <v>5392</v>
      </c>
      <c r="Q917" s="12" t="s">
        <v>5393</v>
      </c>
      <c r="R917" s="12" t="s">
        <v>24</v>
      </c>
      <c r="S917" s="12" t="s">
        <v>24</v>
      </c>
      <c r="T917" s="12" t="s">
        <v>24</v>
      </c>
      <c r="U917" s="12" t="s">
        <v>5158</v>
      </c>
      <c r="AB917" s="12">
        <f t="shared" si="46"/>
        <v>0</v>
      </c>
    </row>
    <row r="918" spans="1:28" x14ac:dyDescent="0.25">
      <c r="A918" s="31">
        <v>1143</v>
      </c>
      <c r="B918" s="31" t="s">
        <v>22</v>
      </c>
      <c r="D918" s="1" t="s">
        <v>5394</v>
      </c>
      <c r="E918" s="1" t="s">
        <v>24</v>
      </c>
      <c r="F918" s="1" t="s">
        <v>24</v>
      </c>
      <c r="G918" s="1" t="s">
        <v>24</v>
      </c>
      <c r="H918" s="1" t="s">
        <v>24</v>
      </c>
      <c r="I918" s="1" t="s">
        <v>233</v>
      </c>
      <c r="J918" s="1" t="s">
        <v>24</v>
      </c>
      <c r="K918" s="1" t="s">
        <v>5395</v>
      </c>
      <c r="L918" s="1" t="s">
        <v>24</v>
      </c>
      <c r="M918" s="29">
        <v>773</v>
      </c>
      <c r="N918" s="1" t="s">
        <v>5396</v>
      </c>
      <c r="O918" s="1" t="s">
        <v>24</v>
      </c>
      <c r="P918" s="1" t="s">
        <v>24</v>
      </c>
      <c r="Q918" s="1" t="s">
        <v>24</v>
      </c>
      <c r="R918" s="1" t="s">
        <v>24</v>
      </c>
      <c r="S918" s="1" t="s">
        <v>24</v>
      </c>
      <c r="T918" s="1" t="s">
        <v>24</v>
      </c>
      <c r="U918" s="1" t="s">
        <v>1383</v>
      </c>
      <c r="AB918" s="1">
        <f t="shared" si="46"/>
        <v>0</v>
      </c>
    </row>
    <row r="919" spans="1:28" x14ac:dyDescent="0.25">
      <c r="A919" s="31">
        <v>1144</v>
      </c>
      <c r="B919" s="31" t="s">
        <v>22</v>
      </c>
      <c r="D919" s="1" t="s">
        <v>5397</v>
      </c>
      <c r="E919" s="1" t="s">
        <v>24</v>
      </c>
      <c r="F919" s="1" t="s">
        <v>24</v>
      </c>
      <c r="G919" s="1" t="s">
        <v>24</v>
      </c>
      <c r="H919" s="1" t="s">
        <v>24</v>
      </c>
      <c r="I919" s="1" t="s">
        <v>24</v>
      </c>
      <c r="J919" s="1" t="s">
        <v>24</v>
      </c>
      <c r="K919" s="1" t="s">
        <v>5395</v>
      </c>
      <c r="L919" s="1" t="s">
        <v>24</v>
      </c>
      <c r="M919" s="29" t="s">
        <v>160</v>
      </c>
      <c r="N919" s="1" t="s">
        <v>5398</v>
      </c>
      <c r="O919" s="1" t="s">
        <v>24</v>
      </c>
      <c r="P919" s="1" t="s">
        <v>24</v>
      </c>
      <c r="Q919" s="1" t="s">
        <v>24</v>
      </c>
      <c r="R919" s="1" t="s">
        <v>24</v>
      </c>
      <c r="S919" s="1" t="s">
        <v>24</v>
      </c>
      <c r="T919" s="1" t="s">
        <v>24</v>
      </c>
      <c r="U919" s="1" t="s">
        <v>1532</v>
      </c>
      <c r="AB919" s="1">
        <f t="shared" si="46"/>
        <v>0</v>
      </c>
    </row>
    <row r="920" spans="1:28" x14ac:dyDescent="0.25">
      <c r="A920" s="31">
        <v>1145</v>
      </c>
      <c r="B920" s="31" t="s">
        <v>22</v>
      </c>
      <c r="D920" s="1" t="s">
        <v>5399</v>
      </c>
      <c r="E920" s="1" t="s">
        <v>24</v>
      </c>
      <c r="F920" s="1" t="s">
        <v>24</v>
      </c>
      <c r="G920" s="1" t="s">
        <v>24</v>
      </c>
      <c r="H920" s="1" t="s">
        <v>24</v>
      </c>
      <c r="I920" s="1" t="s">
        <v>29</v>
      </c>
      <c r="J920" s="1" t="s">
        <v>24</v>
      </c>
      <c r="K920" s="1" t="s">
        <v>5395</v>
      </c>
      <c r="L920" s="1" t="s">
        <v>24</v>
      </c>
      <c r="M920" s="29" t="s">
        <v>160</v>
      </c>
      <c r="N920" s="1" t="s">
        <v>5400</v>
      </c>
      <c r="O920" s="1" t="s">
        <v>24</v>
      </c>
      <c r="P920" s="1" t="s">
        <v>24</v>
      </c>
      <c r="Q920" s="1" t="s">
        <v>24</v>
      </c>
      <c r="R920" s="1" t="s">
        <v>24</v>
      </c>
      <c r="S920" s="1" t="s">
        <v>24</v>
      </c>
      <c r="T920" s="1" t="s">
        <v>24</v>
      </c>
      <c r="U920" s="1" t="s">
        <v>5401</v>
      </c>
      <c r="AB920" s="1">
        <f t="shared" si="46"/>
        <v>0</v>
      </c>
    </row>
    <row r="921" spans="1:28" x14ac:dyDescent="0.25">
      <c r="A921" s="31">
        <v>1146</v>
      </c>
      <c r="B921" s="31" t="s">
        <v>22</v>
      </c>
      <c r="D921" s="1" t="s">
        <v>5402</v>
      </c>
      <c r="E921" s="1" t="s">
        <v>5403</v>
      </c>
      <c r="F921" s="1" t="s">
        <v>24</v>
      </c>
      <c r="G921" s="1" t="s">
        <v>24</v>
      </c>
      <c r="H921" s="1" t="s">
        <v>24</v>
      </c>
      <c r="I921" s="1" t="s">
        <v>233</v>
      </c>
      <c r="J921" s="1" t="s">
        <v>24</v>
      </c>
      <c r="K921" s="1" t="s">
        <v>5404</v>
      </c>
      <c r="L921" s="23" t="s">
        <v>5405</v>
      </c>
      <c r="M921" s="31" t="s">
        <v>555</v>
      </c>
      <c r="N921" s="1" t="s">
        <v>5406</v>
      </c>
      <c r="P921" s="1" t="s">
        <v>5407</v>
      </c>
      <c r="Q921" s="1" t="s">
        <v>24</v>
      </c>
      <c r="R921" s="1" t="s">
        <v>24</v>
      </c>
      <c r="S921" s="1" t="s">
        <v>24</v>
      </c>
      <c r="T921" s="1" t="s">
        <v>24</v>
      </c>
      <c r="U921" s="1" t="s">
        <v>24</v>
      </c>
      <c r="AB921" s="1">
        <f t="shared" si="46"/>
        <v>0</v>
      </c>
    </row>
    <row r="922" spans="1:28" s="68" customFormat="1" ht="13" x14ac:dyDescent="0.25">
      <c r="A922" s="67">
        <v>1147</v>
      </c>
      <c r="B922" s="67" t="s">
        <v>22</v>
      </c>
      <c r="C922" s="67"/>
      <c r="D922" s="68" t="s">
        <v>5408</v>
      </c>
      <c r="E922" s="55" t="s">
        <v>440</v>
      </c>
      <c r="F922" s="68" t="s">
        <v>5409</v>
      </c>
      <c r="G922" s="68" t="s">
        <v>5410</v>
      </c>
      <c r="H922" s="68" t="s">
        <v>5411</v>
      </c>
      <c r="I922" s="68" t="s">
        <v>233</v>
      </c>
      <c r="J922" s="68" t="s">
        <v>5373</v>
      </c>
      <c r="K922" s="68" t="s">
        <v>5412</v>
      </c>
      <c r="L922" s="68" t="s">
        <v>5413</v>
      </c>
      <c r="M922" s="67" t="s">
        <v>555</v>
      </c>
      <c r="N922" s="68" t="s">
        <v>5414</v>
      </c>
      <c r="O922" s="68" t="s">
        <v>5415</v>
      </c>
      <c r="P922" s="68" t="s">
        <v>5416</v>
      </c>
      <c r="Q922" s="68" t="s">
        <v>5417</v>
      </c>
      <c r="R922" s="68" t="s">
        <v>195</v>
      </c>
      <c r="S922" s="68" t="s">
        <v>569</v>
      </c>
      <c r="T922" s="68" t="s">
        <v>24</v>
      </c>
      <c r="U922" s="68" t="s">
        <v>5418</v>
      </c>
      <c r="AB922" s="68">
        <f t="shared" si="46"/>
        <v>0</v>
      </c>
    </row>
    <row r="923" spans="1:28" s="12" customFormat="1" x14ac:dyDescent="0.25">
      <c r="A923" s="60">
        <v>1148</v>
      </c>
      <c r="B923" s="60" t="s">
        <v>22</v>
      </c>
      <c r="C923" s="60"/>
      <c r="D923" s="12" t="s">
        <v>5419</v>
      </c>
      <c r="E923" s="12" t="s">
        <v>24</v>
      </c>
      <c r="F923" s="12" t="s">
        <v>5420</v>
      </c>
      <c r="G923" s="12" t="s">
        <v>5421</v>
      </c>
      <c r="I923" s="12" t="s">
        <v>5422</v>
      </c>
      <c r="J923" s="12" t="s">
        <v>24</v>
      </c>
      <c r="K923" s="12" t="s">
        <v>5423</v>
      </c>
      <c r="L923" s="12" t="s">
        <v>5424</v>
      </c>
      <c r="M923" s="12" t="s">
        <v>5425</v>
      </c>
      <c r="N923" s="12" t="s">
        <v>5426</v>
      </c>
      <c r="O923" s="12" t="s">
        <v>24</v>
      </c>
      <c r="P923" s="12" t="s">
        <v>24</v>
      </c>
      <c r="Q923" s="12" t="s">
        <v>24</v>
      </c>
      <c r="R923" s="12" t="s">
        <v>24</v>
      </c>
      <c r="S923" s="12" t="s">
        <v>24</v>
      </c>
      <c r="T923" s="12" t="s">
        <v>24</v>
      </c>
      <c r="U923" s="12" t="s">
        <v>24</v>
      </c>
      <c r="AB923" s="12">
        <f t="shared" si="46"/>
        <v>0</v>
      </c>
    </row>
    <row r="924" spans="1:28" x14ac:dyDescent="0.25">
      <c r="A924" s="31">
        <v>1149</v>
      </c>
      <c r="B924" s="31" t="s">
        <v>22</v>
      </c>
      <c r="D924" s="39" t="s">
        <v>5427</v>
      </c>
      <c r="E924" s="39" t="s">
        <v>24</v>
      </c>
      <c r="F924" s="1" t="s">
        <v>24</v>
      </c>
      <c r="G924" s="1" t="s">
        <v>5428</v>
      </c>
      <c r="I924" s="1" t="s">
        <v>29</v>
      </c>
      <c r="J924" s="1" t="s">
        <v>24</v>
      </c>
      <c r="K924" s="1" t="s">
        <v>5429</v>
      </c>
      <c r="L924" s="1" t="s">
        <v>5430</v>
      </c>
      <c r="M924" s="31" t="s">
        <v>555</v>
      </c>
      <c r="N924" s="1" t="s">
        <v>5431</v>
      </c>
      <c r="O924" s="1" t="s">
        <v>24</v>
      </c>
      <c r="P924" s="1" t="s">
        <v>24</v>
      </c>
      <c r="Q924" s="1" t="s">
        <v>24</v>
      </c>
      <c r="R924" s="1" t="s">
        <v>24</v>
      </c>
      <c r="S924" s="1" t="s">
        <v>24</v>
      </c>
      <c r="T924" s="1" t="s">
        <v>24</v>
      </c>
      <c r="U924" s="1" t="s">
        <v>24</v>
      </c>
      <c r="AB924" s="1">
        <f t="shared" si="46"/>
        <v>0</v>
      </c>
    </row>
    <row r="925" spans="1:28" x14ac:dyDescent="0.25">
      <c r="A925" s="31">
        <v>1150</v>
      </c>
      <c r="B925" s="31" t="s">
        <v>22</v>
      </c>
      <c r="D925" s="73" t="s">
        <v>5432</v>
      </c>
      <c r="E925" s="73" t="s">
        <v>24</v>
      </c>
      <c r="F925" s="1" t="s">
        <v>24</v>
      </c>
      <c r="G925" s="1" t="s">
        <v>5433</v>
      </c>
      <c r="I925" s="1" t="s">
        <v>70</v>
      </c>
      <c r="J925" s="1" t="s">
        <v>24</v>
      </c>
      <c r="K925" s="1" t="s">
        <v>5429</v>
      </c>
      <c r="L925" s="1" t="s">
        <v>24</v>
      </c>
      <c r="M925" s="29">
        <v>787</v>
      </c>
      <c r="N925" s="1" t="s">
        <v>5434</v>
      </c>
      <c r="O925" s="1" t="s">
        <v>24</v>
      </c>
      <c r="P925" s="1" t="s">
        <v>24</v>
      </c>
      <c r="Q925" s="1" t="s">
        <v>24</v>
      </c>
      <c r="R925" s="1" t="s">
        <v>24</v>
      </c>
      <c r="S925" s="1" t="s">
        <v>24</v>
      </c>
      <c r="T925" s="1" t="s">
        <v>24</v>
      </c>
      <c r="U925" s="1" t="s">
        <v>24</v>
      </c>
      <c r="AB925" s="1">
        <f t="shared" si="46"/>
        <v>0</v>
      </c>
    </row>
    <row r="926" spans="1:28" x14ac:dyDescent="0.25">
      <c r="A926" s="31">
        <v>1151</v>
      </c>
      <c r="B926" s="31" t="s">
        <v>22</v>
      </c>
      <c r="D926" s="50" t="s">
        <v>5435</v>
      </c>
      <c r="E926" s="1" t="s">
        <v>24</v>
      </c>
      <c r="F926" s="1" t="s">
        <v>24</v>
      </c>
      <c r="G926" s="1" t="s">
        <v>24</v>
      </c>
      <c r="H926" s="1" t="s">
        <v>24</v>
      </c>
      <c r="I926" s="1" t="s">
        <v>2374</v>
      </c>
      <c r="J926" s="1" t="s">
        <v>24</v>
      </c>
      <c r="K926" s="1" t="s">
        <v>5429</v>
      </c>
      <c r="L926" s="23" t="s">
        <v>5436</v>
      </c>
      <c r="M926" s="29">
        <v>526</v>
      </c>
      <c r="N926" s="1" t="s">
        <v>5437</v>
      </c>
      <c r="O926" s="1" t="s">
        <v>24</v>
      </c>
      <c r="P926" s="1" t="s">
        <v>24</v>
      </c>
      <c r="Q926" s="1" t="s">
        <v>24</v>
      </c>
      <c r="R926" s="1" t="s">
        <v>24</v>
      </c>
      <c r="S926" s="1" t="s">
        <v>24</v>
      </c>
      <c r="T926" s="1" t="s">
        <v>24</v>
      </c>
      <c r="U926" s="1" t="s">
        <v>1383</v>
      </c>
      <c r="AB926" s="1">
        <f t="shared" si="46"/>
        <v>0</v>
      </c>
    </row>
    <row r="927" spans="1:28" s="50" customFormat="1" ht="13" x14ac:dyDescent="0.25">
      <c r="A927" s="111" t="s">
        <v>5438</v>
      </c>
      <c r="B927" s="111" t="s">
        <v>22</v>
      </c>
      <c r="C927" s="111"/>
      <c r="D927" s="50" t="s">
        <v>5439</v>
      </c>
      <c r="E927" s="50" t="s">
        <v>5440</v>
      </c>
      <c r="F927" s="50" t="s">
        <v>5441</v>
      </c>
      <c r="G927" s="50" t="s">
        <v>2694</v>
      </c>
      <c r="H927" s="50" t="s">
        <v>24</v>
      </c>
      <c r="I927" s="50" t="s">
        <v>2374</v>
      </c>
      <c r="J927" s="129" t="s">
        <v>5323</v>
      </c>
      <c r="K927" s="129" t="s">
        <v>5442</v>
      </c>
      <c r="L927" s="129" t="s">
        <v>5443</v>
      </c>
      <c r="M927" s="130" t="s">
        <v>555</v>
      </c>
      <c r="N927" s="50" t="s">
        <v>5444</v>
      </c>
      <c r="O927" s="50" t="s">
        <v>24</v>
      </c>
      <c r="P927" s="50" t="s">
        <v>5445</v>
      </c>
      <c r="Q927" s="50" t="s">
        <v>24</v>
      </c>
      <c r="R927" s="50" t="s">
        <v>24</v>
      </c>
      <c r="S927" s="50" t="s">
        <v>24</v>
      </c>
      <c r="T927" s="50" t="s">
        <v>24</v>
      </c>
      <c r="U927" s="50" t="s">
        <v>5446</v>
      </c>
      <c r="AB927" s="50">
        <f t="shared" si="46"/>
        <v>0</v>
      </c>
    </row>
    <row r="928" spans="1:28" x14ac:dyDescent="0.25">
      <c r="A928" s="31">
        <v>1153</v>
      </c>
      <c r="B928" s="31" t="s">
        <v>22</v>
      </c>
      <c r="D928" s="1" t="s">
        <v>5447</v>
      </c>
      <c r="E928" s="10" t="s">
        <v>5448</v>
      </c>
      <c r="F928" s="1" t="s">
        <v>24</v>
      </c>
      <c r="G928" s="1" t="s">
        <v>24</v>
      </c>
      <c r="H928" s="1" t="s">
        <v>24</v>
      </c>
      <c r="I928" s="1" t="s">
        <v>24</v>
      </c>
      <c r="J928" s="1" t="s">
        <v>24</v>
      </c>
      <c r="K928" s="1" t="s">
        <v>24</v>
      </c>
      <c r="L928" s="1" t="s">
        <v>24</v>
      </c>
      <c r="M928" s="29" t="s">
        <v>24</v>
      </c>
      <c r="N928" s="1" t="s">
        <v>24</v>
      </c>
      <c r="O928" s="1" t="s">
        <v>24</v>
      </c>
      <c r="P928" s="1" t="s">
        <v>24</v>
      </c>
      <c r="Q928" s="1" t="s">
        <v>24</v>
      </c>
      <c r="R928" s="1" t="s">
        <v>24</v>
      </c>
      <c r="S928" s="1" t="s">
        <v>24</v>
      </c>
      <c r="T928" s="1" t="s">
        <v>24</v>
      </c>
      <c r="U928" s="1" t="s">
        <v>24</v>
      </c>
      <c r="AB928" s="1">
        <f t="shared" si="46"/>
        <v>0</v>
      </c>
    </row>
    <row r="929" spans="1:28" ht="13" x14ac:dyDescent="0.25">
      <c r="A929" s="31">
        <v>1154</v>
      </c>
      <c r="B929" s="31" t="s">
        <v>22</v>
      </c>
      <c r="D929" s="1" t="s">
        <v>5449</v>
      </c>
      <c r="E929" s="1" t="s">
        <v>5450</v>
      </c>
      <c r="F929" s="1" t="s">
        <v>24</v>
      </c>
      <c r="G929" s="11" t="s">
        <v>5451</v>
      </c>
      <c r="H929" s="1" t="s">
        <v>501</v>
      </c>
      <c r="I929" s="1" t="s">
        <v>233</v>
      </c>
      <c r="J929" s="1" t="s">
        <v>24</v>
      </c>
      <c r="K929" s="1" t="s">
        <v>5452</v>
      </c>
      <c r="L929" s="1" t="s">
        <v>5453</v>
      </c>
      <c r="M929" s="29" t="s">
        <v>555</v>
      </c>
      <c r="N929" s="1" t="s">
        <v>5454</v>
      </c>
      <c r="O929" s="1" t="s">
        <v>24</v>
      </c>
      <c r="P929" s="11" t="s">
        <v>5455</v>
      </c>
      <c r="Q929" s="1" t="s">
        <v>24</v>
      </c>
      <c r="R929" s="1" t="s">
        <v>24</v>
      </c>
      <c r="S929" s="1" t="s">
        <v>24</v>
      </c>
      <c r="T929" s="1" t="s">
        <v>24</v>
      </c>
      <c r="U929" s="1" t="s">
        <v>24</v>
      </c>
      <c r="AB929" s="1">
        <f t="shared" si="46"/>
        <v>0</v>
      </c>
    </row>
    <row r="930" spans="1:28" s="56" customFormat="1" ht="13" x14ac:dyDescent="0.25">
      <c r="A930" s="77" t="s">
        <v>5456</v>
      </c>
      <c r="B930" s="77" t="s">
        <v>22</v>
      </c>
      <c r="C930" s="77"/>
      <c r="D930" s="56" t="s">
        <v>5457</v>
      </c>
      <c r="E930" s="145" t="s">
        <v>5458</v>
      </c>
      <c r="F930" s="145" t="s">
        <v>5459</v>
      </c>
      <c r="H930" s="56" t="s">
        <v>702</v>
      </c>
      <c r="I930" s="56" t="s">
        <v>233</v>
      </c>
      <c r="J930" s="78" t="s">
        <v>5373</v>
      </c>
      <c r="K930" s="78" t="s">
        <v>5460</v>
      </c>
      <c r="L930" s="56" t="s">
        <v>5461</v>
      </c>
      <c r="M930" s="79" t="s">
        <v>555</v>
      </c>
      <c r="N930" s="56" t="s">
        <v>5462</v>
      </c>
      <c r="O930" s="56" t="s">
        <v>24</v>
      </c>
      <c r="P930" s="56" t="s">
        <v>5463</v>
      </c>
      <c r="Q930" s="56" t="s">
        <v>24</v>
      </c>
      <c r="R930" s="56" t="s">
        <v>24</v>
      </c>
      <c r="S930" s="56" t="s">
        <v>24</v>
      </c>
      <c r="T930" s="56" t="s">
        <v>24</v>
      </c>
      <c r="U930" s="56" t="s">
        <v>5464</v>
      </c>
      <c r="AB930" s="56">
        <f t="shared" si="46"/>
        <v>0</v>
      </c>
    </row>
    <row r="931" spans="1:28" ht="13" x14ac:dyDescent="0.25">
      <c r="A931" s="31">
        <v>1158</v>
      </c>
      <c r="B931" s="31" t="s">
        <v>22</v>
      </c>
      <c r="D931" s="39" t="s">
        <v>5164</v>
      </c>
      <c r="E931" s="1" t="s">
        <v>5465</v>
      </c>
      <c r="F931" s="1" t="s">
        <v>24</v>
      </c>
      <c r="G931" s="1" t="s">
        <v>790</v>
      </c>
      <c r="H931" s="1" t="s">
        <v>5466</v>
      </c>
      <c r="I931" s="1" t="s">
        <v>233</v>
      </c>
      <c r="J931" s="1" t="s">
        <v>5373</v>
      </c>
      <c r="K931" s="1" t="s">
        <v>5467</v>
      </c>
      <c r="L931" s="1" t="s">
        <v>5468</v>
      </c>
      <c r="M931" s="29" t="s">
        <v>555</v>
      </c>
      <c r="N931" s="1" t="s">
        <v>5469</v>
      </c>
      <c r="O931" s="1" t="s">
        <v>24</v>
      </c>
      <c r="P931" s="1" t="s">
        <v>5470</v>
      </c>
      <c r="Q931" s="1" t="s">
        <v>24</v>
      </c>
      <c r="R931" s="1" t="s">
        <v>24</v>
      </c>
      <c r="S931" s="1" t="s">
        <v>24</v>
      </c>
      <c r="T931" s="1" t="s">
        <v>24</v>
      </c>
      <c r="U931" s="1" t="s">
        <v>5471</v>
      </c>
      <c r="AB931" s="1">
        <f t="shared" si="46"/>
        <v>0</v>
      </c>
    </row>
    <row r="932" spans="1:28" x14ac:dyDescent="0.25">
      <c r="A932" s="31">
        <v>1159</v>
      </c>
      <c r="B932" s="31" t="s">
        <v>22</v>
      </c>
      <c r="D932" s="1" t="s">
        <v>5472</v>
      </c>
      <c r="E932" s="1" t="s">
        <v>5473</v>
      </c>
      <c r="F932" s="1" t="s">
        <v>24</v>
      </c>
      <c r="G932" s="1" t="s">
        <v>24</v>
      </c>
      <c r="H932" s="1" t="s">
        <v>24</v>
      </c>
      <c r="I932" s="1" t="s">
        <v>24</v>
      </c>
      <c r="J932" s="1" t="s">
        <v>24</v>
      </c>
      <c r="K932" s="1" t="s">
        <v>5474</v>
      </c>
      <c r="L932" s="1" t="s">
        <v>5475</v>
      </c>
      <c r="M932" s="29" t="s">
        <v>555</v>
      </c>
      <c r="N932" s="1" t="s">
        <v>5476</v>
      </c>
      <c r="O932" s="1" t="s">
        <v>24</v>
      </c>
      <c r="P932" s="1" t="s">
        <v>24</v>
      </c>
      <c r="Q932" s="1" t="s">
        <v>24</v>
      </c>
      <c r="R932" s="1" t="s">
        <v>24</v>
      </c>
      <c r="S932" s="23" t="s">
        <v>5477</v>
      </c>
      <c r="T932" s="1" t="s">
        <v>24</v>
      </c>
      <c r="U932" s="1" t="s">
        <v>5478</v>
      </c>
      <c r="AB932" s="1">
        <f t="shared" si="46"/>
        <v>0</v>
      </c>
    </row>
    <row r="933" spans="1:28" x14ac:dyDescent="0.25">
      <c r="A933" s="31">
        <v>1160</v>
      </c>
      <c r="B933" s="31" t="s">
        <v>22</v>
      </c>
      <c r="D933" s="1" t="s">
        <v>5479</v>
      </c>
      <c r="E933" s="1" t="s">
        <v>24</v>
      </c>
      <c r="F933" s="15" t="s">
        <v>5480</v>
      </c>
      <c r="G933" s="1" t="s">
        <v>2694</v>
      </c>
      <c r="H933" s="1" t="s">
        <v>24</v>
      </c>
      <c r="I933" s="1" t="s">
        <v>224</v>
      </c>
      <c r="J933" s="1" t="s">
        <v>5323</v>
      </c>
      <c r="K933" s="1" t="s">
        <v>5481</v>
      </c>
      <c r="L933" t="s">
        <v>5482</v>
      </c>
      <c r="M933" s="29" t="s">
        <v>555</v>
      </c>
      <c r="N933" s="1" t="s">
        <v>5483</v>
      </c>
      <c r="O933" s="31" t="s">
        <v>5484</v>
      </c>
      <c r="P933" s="1" t="s">
        <v>5485</v>
      </c>
      <c r="Q933" s="1" t="s">
        <v>24</v>
      </c>
      <c r="R933" s="1" t="s">
        <v>24</v>
      </c>
      <c r="S933" s="1" t="s">
        <v>24</v>
      </c>
      <c r="T933" s="1" t="s">
        <v>24</v>
      </c>
      <c r="U933" s="1" t="s">
        <v>5486</v>
      </c>
      <c r="AB933" s="1">
        <f t="shared" si="46"/>
        <v>0</v>
      </c>
    </row>
    <row r="934" spans="1:28" x14ac:dyDescent="0.25">
      <c r="A934" s="31" t="s">
        <v>5487</v>
      </c>
      <c r="B934" s="31" t="s">
        <v>24</v>
      </c>
      <c r="D934" s="1" t="s">
        <v>5488</v>
      </c>
      <c r="E934" s="1" t="s">
        <v>5489</v>
      </c>
      <c r="F934" s="1" t="s">
        <v>24</v>
      </c>
      <c r="G934" s="1" t="s">
        <v>24</v>
      </c>
      <c r="H934" s="1" t="s">
        <v>24</v>
      </c>
      <c r="I934" s="1" t="s">
        <v>24</v>
      </c>
      <c r="J934" s="1" t="s">
        <v>24</v>
      </c>
      <c r="K934" s="1" t="s">
        <v>24</v>
      </c>
      <c r="L934" s="1" t="s">
        <v>24</v>
      </c>
      <c r="M934" s="49">
        <v>650</v>
      </c>
      <c r="N934" s="23" t="s">
        <v>5490</v>
      </c>
      <c r="O934" s="1" t="s">
        <v>24</v>
      </c>
      <c r="P934" s="1" t="s">
        <v>24</v>
      </c>
      <c r="Q934" s="1" t="s">
        <v>24</v>
      </c>
      <c r="R934" s="1" t="s">
        <v>24</v>
      </c>
      <c r="S934" s="1" t="s">
        <v>24</v>
      </c>
      <c r="T934" s="1" t="s">
        <v>24</v>
      </c>
      <c r="U934" s="1" t="s">
        <v>24</v>
      </c>
      <c r="AB934" s="1">
        <f t="shared" si="46"/>
        <v>0</v>
      </c>
    </row>
    <row r="935" spans="1:28" x14ac:dyDescent="0.25">
      <c r="A935" s="31">
        <v>1163</v>
      </c>
      <c r="B935" s="31" t="s">
        <v>22</v>
      </c>
      <c r="D935" s="1" t="s">
        <v>5491</v>
      </c>
      <c r="E935" s="1" t="s">
        <v>24</v>
      </c>
      <c r="F935" s="1" t="s">
        <v>24</v>
      </c>
      <c r="G935" s="1" t="s">
        <v>24</v>
      </c>
      <c r="H935" s="1" t="s">
        <v>24</v>
      </c>
      <c r="I935" s="1" t="s">
        <v>24</v>
      </c>
      <c r="J935" s="1" t="s">
        <v>24</v>
      </c>
      <c r="K935" s="1" t="s">
        <v>5492</v>
      </c>
      <c r="L935" s="1" t="s">
        <v>5493</v>
      </c>
      <c r="M935" s="29" t="s">
        <v>555</v>
      </c>
      <c r="N935" s="1" t="s">
        <v>5494</v>
      </c>
      <c r="O935" s="1" t="s">
        <v>24</v>
      </c>
      <c r="P935" s="1" t="s">
        <v>24</v>
      </c>
      <c r="Q935" s="1" t="s">
        <v>24</v>
      </c>
      <c r="R935" s="1" t="s">
        <v>24</v>
      </c>
      <c r="S935" s="1" t="s">
        <v>24</v>
      </c>
      <c r="T935" s="1" t="s">
        <v>24</v>
      </c>
      <c r="U935" s="1" t="s">
        <v>5495</v>
      </c>
      <c r="AB935" s="1">
        <f t="shared" si="46"/>
        <v>0</v>
      </c>
    </row>
    <row r="936" spans="1:28" x14ac:dyDescent="0.25">
      <c r="A936" s="31">
        <v>1164</v>
      </c>
      <c r="B936" s="31" t="s">
        <v>3893</v>
      </c>
      <c r="D936" s="39" t="s">
        <v>5496</v>
      </c>
      <c r="E936" s="1" t="s">
        <v>24</v>
      </c>
      <c r="F936" s="1" t="s">
        <v>5497</v>
      </c>
      <c r="G936" s="1" t="s">
        <v>702</v>
      </c>
      <c r="H936" s="1" t="s">
        <v>24</v>
      </c>
      <c r="I936" s="1" t="s">
        <v>1440</v>
      </c>
      <c r="J936" s="1" t="s">
        <v>5498</v>
      </c>
      <c r="K936" s="1" t="s">
        <v>5499</v>
      </c>
      <c r="L936" s="1" t="s">
        <v>5500</v>
      </c>
      <c r="M936" s="29" t="s">
        <v>555</v>
      </c>
      <c r="N936" s="1" t="s">
        <v>5501</v>
      </c>
      <c r="O936" s="1" t="s">
        <v>24</v>
      </c>
      <c r="P936" s="1" t="s">
        <v>5502</v>
      </c>
      <c r="Q936" s="1" t="s">
        <v>24</v>
      </c>
      <c r="R936" s="1" t="s">
        <v>24</v>
      </c>
      <c r="S936" s="1" t="s">
        <v>24</v>
      </c>
      <c r="T936" s="1" t="s">
        <v>24</v>
      </c>
      <c r="U936" s="1" t="s">
        <v>5503</v>
      </c>
      <c r="AB936" s="1">
        <f t="shared" si="46"/>
        <v>0</v>
      </c>
    </row>
    <row r="937" spans="1:28" x14ac:dyDescent="0.25">
      <c r="A937" s="31">
        <v>1165</v>
      </c>
      <c r="B937" s="31" t="s">
        <v>22</v>
      </c>
      <c r="D937" s="1" t="s">
        <v>5504</v>
      </c>
      <c r="E937" s="56" t="s">
        <v>5505</v>
      </c>
      <c r="F937" s="1" t="s">
        <v>24</v>
      </c>
      <c r="G937" s="1" t="s">
        <v>702</v>
      </c>
      <c r="H937" s="1" t="s">
        <v>24</v>
      </c>
      <c r="I937" s="1" t="s">
        <v>1440</v>
      </c>
      <c r="J937" s="1" t="s">
        <v>5498</v>
      </c>
      <c r="K937" s="1" t="s">
        <v>5506</v>
      </c>
      <c r="L937" s="1" t="s">
        <v>24</v>
      </c>
      <c r="M937" s="29" t="s">
        <v>555</v>
      </c>
      <c r="N937" s="1" t="s">
        <v>5507</v>
      </c>
      <c r="O937" s="1" t="s">
        <v>24</v>
      </c>
      <c r="P937" s="1" t="s">
        <v>5508</v>
      </c>
      <c r="Q937" s="1" t="s">
        <v>24</v>
      </c>
      <c r="R937" s="1" t="s">
        <v>24</v>
      </c>
      <c r="S937" s="1" t="s">
        <v>24</v>
      </c>
      <c r="T937" s="1" t="s">
        <v>24</v>
      </c>
      <c r="U937" s="1" t="s">
        <v>24</v>
      </c>
      <c r="AB937" s="1">
        <f t="shared" si="46"/>
        <v>0</v>
      </c>
    </row>
    <row r="938" spans="1:28" s="10" customFormat="1" x14ac:dyDescent="0.25">
      <c r="A938" s="34">
        <v>1166</v>
      </c>
      <c r="B938" s="34" t="s">
        <v>737</v>
      </c>
      <c r="C938" s="34"/>
      <c r="D938" s="10" t="s">
        <v>5509</v>
      </c>
      <c r="E938" s="10" t="s">
        <v>737</v>
      </c>
      <c r="F938" s="10" t="s">
        <v>737</v>
      </c>
      <c r="G938" s="10" t="s">
        <v>4906</v>
      </c>
      <c r="H938" s="10" t="s">
        <v>737</v>
      </c>
      <c r="I938" s="10" t="s">
        <v>737</v>
      </c>
      <c r="J938" s="10" t="s">
        <v>737</v>
      </c>
      <c r="K938" s="10" t="s">
        <v>737</v>
      </c>
      <c r="L938" s="10" t="s">
        <v>737</v>
      </c>
      <c r="M938" s="59" t="s">
        <v>737</v>
      </c>
      <c r="N938" s="10" t="s">
        <v>737</v>
      </c>
      <c r="O938" s="10" t="s">
        <v>737</v>
      </c>
      <c r="P938" s="10" t="s">
        <v>737</v>
      </c>
      <c r="Q938" s="10" t="s">
        <v>737</v>
      </c>
      <c r="R938" s="10" t="s">
        <v>737</v>
      </c>
      <c r="S938" s="10" t="s">
        <v>737</v>
      </c>
      <c r="T938" s="10" t="s">
        <v>737</v>
      </c>
      <c r="U938" s="10" t="s">
        <v>737</v>
      </c>
      <c r="AB938" s="10">
        <f t="shared" si="46"/>
        <v>0</v>
      </c>
    </row>
    <row r="939" spans="1:28" x14ac:dyDescent="0.25">
      <c r="A939" s="31" t="s">
        <v>5510</v>
      </c>
      <c r="B939" s="31" t="s">
        <v>22</v>
      </c>
      <c r="D939" s="1" t="s">
        <v>5511</v>
      </c>
      <c r="E939" s="1" t="s">
        <v>5512</v>
      </c>
      <c r="F939" s="1" t="s">
        <v>24</v>
      </c>
      <c r="G939" s="1" t="s">
        <v>24</v>
      </c>
      <c r="H939" s="1" t="s">
        <v>5513</v>
      </c>
      <c r="I939" s="1" t="s">
        <v>29</v>
      </c>
      <c r="J939" s="1" t="s">
        <v>24</v>
      </c>
      <c r="K939" s="1" t="s">
        <v>5514</v>
      </c>
      <c r="L939" s="1" t="s">
        <v>5515</v>
      </c>
      <c r="M939" s="29" t="s">
        <v>555</v>
      </c>
      <c r="N939" s="1" t="s">
        <v>5516</v>
      </c>
      <c r="O939" s="1" t="s">
        <v>24</v>
      </c>
      <c r="P939" s="1" t="s">
        <v>24</v>
      </c>
      <c r="Q939" s="1" t="s">
        <v>24</v>
      </c>
      <c r="R939" s="1" t="s">
        <v>24</v>
      </c>
      <c r="S939" s="1" t="s">
        <v>24</v>
      </c>
      <c r="T939" s="1" t="s">
        <v>24</v>
      </c>
      <c r="U939" s="1" t="s">
        <v>24</v>
      </c>
      <c r="AB939" s="1">
        <f t="shared" si="46"/>
        <v>0</v>
      </c>
    </row>
    <row r="940" spans="1:28" x14ac:dyDescent="0.25">
      <c r="A940" s="31">
        <v>1169</v>
      </c>
      <c r="B940" s="31" t="s">
        <v>22</v>
      </c>
      <c r="D940" s="1" t="s">
        <v>5517</v>
      </c>
      <c r="E940" s="1" t="s">
        <v>24</v>
      </c>
      <c r="F940" s="11" t="s">
        <v>5518</v>
      </c>
      <c r="G940" s="1" t="s">
        <v>24</v>
      </c>
      <c r="H940" s="1" t="s">
        <v>5519</v>
      </c>
      <c r="I940" s="1" t="s">
        <v>70</v>
      </c>
      <c r="J940" s="1" t="s">
        <v>5520</v>
      </c>
      <c r="K940" s="1" t="s">
        <v>5514</v>
      </c>
      <c r="L940" s="108" t="s">
        <v>5521</v>
      </c>
      <c r="M940" s="29" t="s">
        <v>4642</v>
      </c>
      <c r="N940" s="1" t="s">
        <v>5522</v>
      </c>
      <c r="O940" s="1" t="s">
        <v>24</v>
      </c>
      <c r="P940" s="1" t="s">
        <v>24</v>
      </c>
      <c r="Q940" s="1" t="s">
        <v>24</v>
      </c>
      <c r="R940" s="1" t="s">
        <v>5523</v>
      </c>
      <c r="T940" s="1" t="s">
        <v>24</v>
      </c>
      <c r="U940" s="1" t="s">
        <v>5524</v>
      </c>
      <c r="AB940" s="1">
        <f t="shared" si="46"/>
        <v>0</v>
      </c>
    </row>
    <row r="941" spans="1:28" x14ac:dyDescent="0.25">
      <c r="A941" s="31">
        <v>1170</v>
      </c>
      <c r="B941" s="31" t="s">
        <v>22</v>
      </c>
      <c r="D941" s="1" t="s">
        <v>5525</v>
      </c>
      <c r="E941" s="56" t="s">
        <v>5526</v>
      </c>
      <c r="F941" s="1" t="s">
        <v>24</v>
      </c>
      <c r="G941" s="1" t="s">
        <v>702</v>
      </c>
      <c r="H941" s="1" t="s">
        <v>24</v>
      </c>
      <c r="I941" s="1" t="s">
        <v>233</v>
      </c>
      <c r="J941" s="1" t="s">
        <v>5498</v>
      </c>
      <c r="K941" s="1" t="s">
        <v>5527</v>
      </c>
      <c r="L941" s="1" t="s">
        <v>5528</v>
      </c>
      <c r="M941" s="29" t="s">
        <v>1273</v>
      </c>
      <c r="N941" s="1" t="s">
        <v>5529</v>
      </c>
      <c r="O941" s="1" t="s">
        <v>24</v>
      </c>
      <c r="P941" s="1" t="s">
        <v>24</v>
      </c>
      <c r="Q941" s="1" t="s">
        <v>24</v>
      </c>
      <c r="R941" s="1" t="s">
        <v>24</v>
      </c>
      <c r="S941" s="1" t="s">
        <v>24</v>
      </c>
      <c r="T941" s="1" t="s">
        <v>24</v>
      </c>
      <c r="U941" s="1" t="s">
        <v>5158</v>
      </c>
      <c r="AB941" s="1">
        <f t="shared" si="46"/>
        <v>0</v>
      </c>
    </row>
    <row r="942" spans="1:28" x14ac:dyDescent="0.25">
      <c r="A942" s="31">
        <v>1171</v>
      </c>
      <c r="B942" s="31" t="s">
        <v>22</v>
      </c>
      <c r="D942" s="1" t="s">
        <v>5530</v>
      </c>
      <c r="E942" s="1" t="s">
        <v>5531</v>
      </c>
      <c r="F942" s="1" t="s">
        <v>24</v>
      </c>
      <c r="G942" s="1" t="s">
        <v>702</v>
      </c>
      <c r="H942" s="1" t="s">
        <v>24</v>
      </c>
      <c r="I942" s="1" t="s">
        <v>70</v>
      </c>
      <c r="J942" s="1" t="s">
        <v>5520</v>
      </c>
      <c r="K942" t="s">
        <v>5527</v>
      </c>
      <c r="L942" t="s">
        <v>24</v>
      </c>
      <c r="M942" s="29" t="s">
        <v>555</v>
      </c>
      <c r="N942" s="1" t="s">
        <v>5532</v>
      </c>
      <c r="O942" s="1" t="s">
        <v>24</v>
      </c>
      <c r="P942" s="1" t="s">
        <v>24</v>
      </c>
      <c r="Q942" s="1" t="s">
        <v>24</v>
      </c>
      <c r="R942" s="1" t="s">
        <v>24</v>
      </c>
      <c r="S942" s="1" t="s">
        <v>24</v>
      </c>
      <c r="T942" s="1" t="s">
        <v>24</v>
      </c>
      <c r="U942" s="1" t="s">
        <v>5533</v>
      </c>
    </row>
    <row r="943" spans="1:28" x14ac:dyDescent="0.25">
      <c r="A943" s="31" t="s">
        <v>24</v>
      </c>
      <c r="B943" s="31" t="s">
        <v>24</v>
      </c>
      <c r="D943" s="1" t="s">
        <v>5534</v>
      </c>
      <c r="E943" s="1" t="s">
        <v>5535</v>
      </c>
      <c r="F943" s="1" t="s">
        <v>24</v>
      </c>
      <c r="G943" s="1" t="s">
        <v>5536</v>
      </c>
      <c r="H943" s="63" t="s">
        <v>5537</v>
      </c>
      <c r="I943" s="1" t="s">
        <v>24</v>
      </c>
      <c r="J943" s="1" t="s">
        <v>5538</v>
      </c>
      <c r="K943" s="1" t="s">
        <v>24</v>
      </c>
      <c r="L943" s="23" t="s">
        <v>5539</v>
      </c>
      <c r="M943" s="29" t="s">
        <v>24</v>
      </c>
      <c r="N943" s="1" t="s">
        <v>5540</v>
      </c>
      <c r="O943" s="1" t="s">
        <v>24</v>
      </c>
      <c r="P943" s="1" t="s">
        <v>24</v>
      </c>
      <c r="Q943" s="1" t="s">
        <v>24</v>
      </c>
      <c r="R943" s="1" t="s">
        <v>24</v>
      </c>
      <c r="S943" s="1" t="s">
        <v>24</v>
      </c>
      <c r="T943" s="1" t="s">
        <v>24</v>
      </c>
      <c r="U943" t="s">
        <v>5541</v>
      </c>
      <c r="AB943" s="1">
        <f>HYPERLINK(AA943,X943)</f>
        <v>0</v>
      </c>
    </row>
    <row r="944" spans="1:28" x14ac:dyDescent="0.25">
      <c r="A944" s="31">
        <v>1172</v>
      </c>
      <c r="B944" s="31" t="s">
        <v>22</v>
      </c>
      <c r="D944" s="12" t="s">
        <v>5542</v>
      </c>
      <c r="E944" s="1" t="s">
        <v>24</v>
      </c>
      <c r="F944" s="1" t="s">
        <v>24</v>
      </c>
      <c r="G944" s="1" t="s">
        <v>24</v>
      </c>
      <c r="H944" s="1" t="s">
        <v>24</v>
      </c>
      <c r="I944" s="1" t="s">
        <v>29</v>
      </c>
      <c r="J944" s="1" t="s">
        <v>24</v>
      </c>
      <c r="K944" s="1" t="s">
        <v>5543</v>
      </c>
      <c r="L944" s="1" t="s">
        <v>5544</v>
      </c>
      <c r="M944" s="29">
        <v>787</v>
      </c>
      <c r="N944" s="1" t="s">
        <v>5545</v>
      </c>
      <c r="O944" s="1" t="s">
        <v>24</v>
      </c>
      <c r="P944" s="1" t="s">
        <v>24</v>
      </c>
      <c r="Q944" s="1" t="s">
        <v>24</v>
      </c>
      <c r="R944" s="1" t="s">
        <v>24</v>
      </c>
      <c r="S944" s="1" t="s">
        <v>24</v>
      </c>
      <c r="T944" s="1" t="s">
        <v>24</v>
      </c>
      <c r="U944" s="1" t="s">
        <v>5546</v>
      </c>
      <c r="AB944" s="1">
        <f>HYPERLINK(AA944,X944)</f>
        <v>0</v>
      </c>
    </row>
    <row r="945" spans="1:28" ht="13" x14ac:dyDescent="0.25">
      <c r="A945" s="31">
        <v>1173</v>
      </c>
      <c r="B945" s="31" t="s">
        <v>22</v>
      </c>
      <c r="D945" s="12" t="s">
        <v>5547</v>
      </c>
      <c r="E945" s="1" t="s">
        <v>24</v>
      </c>
      <c r="F945" s="1" t="s">
        <v>24</v>
      </c>
      <c r="G945" s="1" t="s">
        <v>24</v>
      </c>
      <c r="H945" s="1" t="s">
        <v>1237</v>
      </c>
      <c r="I945" s="1" t="s">
        <v>5548</v>
      </c>
      <c r="J945" s="1" t="s">
        <v>24</v>
      </c>
      <c r="K945" s="1" t="s">
        <v>5543</v>
      </c>
      <c r="L945" s="1" t="s">
        <v>24</v>
      </c>
      <c r="M945" s="29">
        <v>701</v>
      </c>
      <c r="N945" s="1" t="s">
        <v>5549</v>
      </c>
      <c r="O945" s="1" t="s">
        <v>24</v>
      </c>
      <c r="P945" s="1" t="s">
        <v>24</v>
      </c>
      <c r="Q945" s="1" t="s">
        <v>24</v>
      </c>
      <c r="R945" s="1" t="s">
        <v>24</v>
      </c>
      <c r="S945" s="1" t="s">
        <v>24</v>
      </c>
      <c r="T945" s="1" t="s">
        <v>24</v>
      </c>
      <c r="U945" s="1" t="s">
        <v>5550</v>
      </c>
      <c r="AB945" s="1">
        <f>HYPERLINK(AA945,X945)</f>
        <v>0</v>
      </c>
    </row>
    <row r="946" spans="1:28" ht="13" x14ac:dyDescent="0.25">
      <c r="A946" s="31">
        <v>1174</v>
      </c>
      <c r="B946" s="31" t="s">
        <v>22</v>
      </c>
      <c r="D946" s="1" t="s">
        <v>4465</v>
      </c>
      <c r="E946" s="23" t="s">
        <v>5551</v>
      </c>
      <c r="F946" s="10" t="s">
        <v>5552</v>
      </c>
      <c r="G946" s="1" t="s">
        <v>24</v>
      </c>
      <c r="H946" s="1" t="s">
        <v>24</v>
      </c>
      <c r="I946" s="1" t="s">
        <v>24</v>
      </c>
      <c r="J946" s="1" t="s">
        <v>24</v>
      </c>
      <c r="K946" s="1" t="s">
        <v>5543</v>
      </c>
      <c r="L946" s="23" t="s">
        <v>5553</v>
      </c>
      <c r="M946" s="29" t="s">
        <v>555</v>
      </c>
      <c r="N946" s="1" t="s">
        <v>5554</v>
      </c>
      <c r="O946" s="1" t="s">
        <v>24</v>
      </c>
      <c r="P946" s="1" t="s">
        <v>24</v>
      </c>
      <c r="Q946" s="1" t="s">
        <v>24</v>
      </c>
      <c r="R946" s="1" t="s">
        <v>24</v>
      </c>
      <c r="S946" s="1" t="s">
        <v>24</v>
      </c>
      <c r="T946" s="1" t="s">
        <v>24</v>
      </c>
      <c r="U946" s="1" t="s">
        <v>5555</v>
      </c>
      <c r="AB946" s="1">
        <f>HYPERLINK(AA946,X946)</f>
        <v>0</v>
      </c>
    </row>
    <row r="947" spans="1:28" x14ac:dyDescent="0.25">
      <c r="A947" s="31">
        <v>1175</v>
      </c>
      <c r="B947" s="31" t="s">
        <v>22</v>
      </c>
      <c r="D947" s="1" t="s">
        <v>5556</v>
      </c>
      <c r="E947" s="1" t="s">
        <v>24</v>
      </c>
      <c r="F947" s="1" t="s">
        <v>24</v>
      </c>
      <c r="G947" s="1" t="s">
        <v>24</v>
      </c>
      <c r="H947" s="1" t="s">
        <v>24</v>
      </c>
      <c r="I947" s="1" t="s">
        <v>233</v>
      </c>
      <c r="J947" s="1" t="s">
        <v>24</v>
      </c>
      <c r="K947" s="1" t="s">
        <v>5543</v>
      </c>
      <c r="L947" s="23" t="s">
        <v>5557</v>
      </c>
      <c r="M947" s="29" t="s">
        <v>555</v>
      </c>
      <c r="N947" s="1" t="s">
        <v>5558</v>
      </c>
      <c r="O947" s="1" t="s">
        <v>24</v>
      </c>
      <c r="P947" s="1" t="s">
        <v>24</v>
      </c>
      <c r="Q947" s="1" t="s">
        <v>24</v>
      </c>
      <c r="R947" s="1" t="s">
        <v>24</v>
      </c>
      <c r="S947" s="1" t="s">
        <v>24</v>
      </c>
      <c r="T947" s="1" t="s">
        <v>24</v>
      </c>
      <c r="U947" s="1" t="s">
        <v>24</v>
      </c>
      <c r="AB947" s="1">
        <f>HYPERLINK(AA947,X947)</f>
        <v>0</v>
      </c>
    </row>
    <row r="948" spans="1:28" x14ac:dyDescent="0.25">
      <c r="A948" s="31">
        <v>1176</v>
      </c>
      <c r="B948" s="31" t="s">
        <v>22</v>
      </c>
      <c r="D948" s="1" t="s">
        <v>5559</v>
      </c>
      <c r="E948" s="23" t="s">
        <v>5560</v>
      </c>
      <c r="F948" s="1" t="s">
        <v>24</v>
      </c>
      <c r="G948" s="1" t="s">
        <v>24</v>
      </c>
      <c r="H948" s="1" t="s">
        <v>24</v>
      </c>
      <c r="I948" s="1" t="s">
        <v>24</v>
      </c>
      <c r="J948" s="1" t="s">
        <v>24</v>
      </c>
      <c r="K948" s="1" t="s">
        <v>24</v>
      </c>
      <c r="L948" s="23" t="s">
        <v>5561</v>
      </c>
      <c r="M948" s="49">
        <v>626</v>
      </c>
      <c r="N948" s="23" t="s">
        <v>5562</v>
      </c>
      <c r="O948" s="1" t="s">
        <v>24</v>
      </c>
      <c r="P948" s="1" t="s">
        <v>24</v>
      </c>
      <c r="Q948" s="1" t="s">
        <v>24</v>
      </c>
      <c r="R948" s="1" t="s">
        <v>24</v>
      </c>
      <c r="S948" s="1" t="s">
        <v>24</v>
      </c>
      <c r="T948" s="1" t="s">
        <v>24</v>
      </c>
      <c r="U948" s="1" t="s">
        <v>24</v>
      </c>
    </row>
    <row r="949" spans="1:28" s="138" customFormat="1" x14ac:dyDescent="0.25">
      <c r="A949" s="137"/>
      <c r="B949" s="137"/>
      <c r="C949" s="137"/>
      <c r="J949" s="139"/>
      <c r="K949" s="139"/>
      <c r="L949" s="139"/>
      <c r="M949" s="140"/>
    </row>
    <row r="951" spans="1:28" x14ac:dyDescent="0.25">
      <c r="A951" s="173"/>
      <c r="I951" s="31"/>
      <c r="O951" s="31"/>
    </row>
    <row r="954" spans="1:28" x14ac:dyDescent="0.25">
      <c r="O954" s="23"/>
      <c r="U954" s="23"/>
    </row>
    <row r="955" spans="1:28" ht="13" x14ac:dyDescent="0.25">
      <c r="D955" s="23"/>
      <c r="E955" s="25"/>
      <c r="F955" s="25"/>
      <c r="H955" s="23"/>
      <c r="P955" s="23"/>
      <c r="Q955" s="23"/>
      <c r="S955" s="23"/>
      <c r="U955" s="23"/>
    </row>
    <row r="956" spans="1:28" x14ac:dyDescent="0.25">
      <c r="D956" s="23"/>
      <c r="H956" s="23"/>
      <c r="N956" s="23"/>
      <c r="U956" s="23"/>
    </row>
    <row r="958" spans="1:28" x14ac:dyDescent="0.25">
      <c r="H958" s="23"/>
      <c r="U958" s="26"/>
    </row>
    <row r="959" spans="1:28" x14ac:dyDescent="0.25">
      <c r="E959" s="23"/>
      <c r="F959" s="23"/>
    </row>
    <row r="961" spans="4:21" ht="13" x14ac:dyDescent="0.25">
      <c r="E961" s="16"/>
      <c r="F961" s="16"/>
    </row>
    <row r="962" spans="4:21" x14ac:dyDescent="0.25">
      <c r="D962" s="23"/>
      <c r="E962" s="23"/>
      <c r="F962" s="23"/>
      <c r="H962" s="23"/>
      <c r="I962" s="10"/>
    </row>
    <row r="968" spans="4:21" x14ac:dyDescent="0.25">
      <c r="U968"/>
    </row>
    <row r="969" spans="4:21" x14ac:dyDescent="0.25">
      <c r="U969"/>
    </row>
    <row r="970" spans="4:21" ht="13" x14ac:dyDescent="0.25">
      <c r="D970" s="17"/>
      <c r="U970"/>
    </row>
    <row r="977" spans="5:9" ht="13" x14ac:dyDescent="0.25">
      <c r="E977" s="16"/>
      <c r="F977" s="16"/>
    </row>
    <row r="978" spans="5:9" ht="13" x14ac:dyDescent="0.25">
      <c r="E978" s="16"/>
      <c r="F978" s="16"/>
    </row>
    <row r="982" spans="5:9" x14ac:dyDescent="0.25">
      <c r="I982" s="10"/>
    </row>
    <row r="989" spans="5:9" ht="13" x14ac:dyDescent="0.25">
      <c r="E989" s="16"/>
      <c r="F989" s="16"/>
    </row>
    <row r="1011" spans="10:21" x14ac:dyDescent="0.25">
      <c r="J1011" s="1"/>
      <c r="L1011" s="26"/>
      <c r="N1011" s="23"/>
    </row>
    <row r="1012" spans="10:21" x14ac:dyDescent="0.25">
      <c r="J1012" s="1"/>
      <c r="L1012" s="23"/>
      <c r="N1012" s="23"/>
    </row>
    <row r="1015" spans="10:21" x14ac:dyDescent="0.25">
      <c r="N1015" s="23"/>
    </row>
    <row r="1021" spans="10:21" x14ac:dyDescent="0.25">
      <c r="U1021" s="19"/>
    </row>
    <row r="1028" spans="4:23" ht="13" x14ac:dyDescent="0.25">
      <c r="E1028" s="16"/>
      <c r="F1028" s="16"/>
    </row>
    <row r="1030" spans="4:23" ht="13" x14ac:dyDescent="0.25">
      <c r="W1030" s="168"/>
    </row>
    <row r="1031" spans="4:23" ht="13" x14ac:dyDescent="0.25">
      <c r="D1031" s="168"/>
      <c r="H1031" s="16"/>
      <c r="I1031" s="10"/>
      <c r="N1031" s="23"/>
      <c r="W1031" s="168"/>
    </row>
    <row r="1032" spans="4:23" ht="13" x14ac:dyDescent="0.25">
      <c r="D1032" s="168"/>
      <c r="W1032" s="168"/>
    </row>
    <row r="1033" spans="4:23" ht="13" x14ac:dyDescent="0.25">
      <c r="D1033" s="168"/>
      <c r="H1033" s="16"/>
      <c r="I1033" s="10"/>
      <c r="T1033" s="23"/>
      <c r="W1033" s="168"/>
    </row>
    <row r="1034" spans="4:23" ht="13" x14ac:dyDescent="0.25">
      <c r="D1034" s="20"/>
      <c r="E1034" s="23"/>
      <c r="F1034" s="23"/>
      <c r="N1034" s="23"/>
      <c r="W1034" s="168"/>
    </row>
    <row r="1035" spans="4:23" ht="13" x14ac:dyDescent="0.25">
      <c r="D1035" s="168"/>
      <c r="E1035" s="25"/>
      <c r="F1035" s="11"/>
      <c r="H1035" s="16"/>
      <c r="N1035" s="23"/>
      <c r="W1035" s="168"/>
    </row>
    <row r="1036" spans="4:23" ht="13" x14ac:dyDescent="0.25">
      <c r="D1036" s="25"/>
      <c r="E1036" s="25"/>
      <c r="F1036" s="25"/>
      <c r="H1036" s="25"/>
      <c r="I1036" s="10"/>
      <c r="U1036"/>
      <c r="V1036"/>
      <c r="W1036" s="168"/>
    </row>
    <row r="1037" spans="4:23" ht="13" x14ac:dyDescent="0.25">
      <c r="D1037" s="20"/>
      <c r="W1037" s="168"/>
    </row>
    <row r="1038" spans="4:23" ht="13" x14ac:dyDescent="0.25">
      <c r="D1038" s="168"/>
      <c r="H1038" s="16"/>
      <c r="W1038" s="168"/>
    </row>
    <row r="1039" spans="4:23" ht="13" x14ac:dyDescent="0.25">
      <c r="D1039" s="168"/>
      <c r="H1039" s="16"/>
      <c r="W1039" s="168"/>
    </row>
    <row r="1040" spans="4:23" ht="13" x14ac:dyDescent="0.25">
      <c r="D1040" s="169"/>
      <c r="W1040" s="168"/>
    </row>
    <row r="1041" spans="4:23" ht="13" x14ac:dyDescent="0.25">
      <c r="D1041" s="168"/>
      <c r="H1041" s="16"/>
      <c r="I1041" s="10"/>
      <c r="W1041" s="168"/>
    </row>
    <row r="1042" spans="4:23" ht="13" x14ac:dyDescent="0.25">
      <c r="D1042" s="168"/>
      <c r="W1042" s="168"/>
    </row>
    <row r="1043" spans="4:23" ht="13" x14ac:dyDescent="0.25">
      <c r="D1043" s="168"/>
      <c r="H1043" s="16"/>
      <c r="W1043" s="168"/>
    </row>
    <row r="1044" spans="4:23" ht="13" x14ac:dyDescent="0.25">
      <c r="D1044" s="168"/>
      <c r="H1044" s="16"/>
      <c r="W1044" s="168"/>
    </row>
    <row r="1045" spans="4:23" ht="13" x14ac:dyDescent="0.25">
      <c r="D1045" s="168"/>
      <c r="W1045" s="168"/>
    </row>
    <row r="1046" spans="4:23" ht="13" x14ac:dyDescent="0.25">
      <c r="H1046" s="23"/>
      <c r="W1046" s="168"/>
    </row>
    <row r="1047" spans="4:23" ht="13" x14ac:dyDescent="0.25">
      <c r="D1047" s="170"/>
      <c r="I1047" s="10"/>
      <c r="W1047" s="168"/>
    </row>
    <row r="1048" spans="4:23" ht="13" x14ac:dyDescent="0.25">
      <c r="D1048" s="168"/>
      <c r="E1048" s="16"/>
      <c r="F1048" s="16"/>
      <c r="W1048" s="168"/>
    </row>
    <row r="1049" spans="4:23" ht="13" x14ac:dyDescent="0.25">
      <c r="D1049" s="168"/>
      <c r="H1049" s="16"/>
      <c r="I1049" s="10"/>
      <c r="W1049" s="168"/>
    </row>
    <row r="1050" spans="4:23" ht="13" x14ac:dyDescent="0.25">
      <c r="D1050" s="168"/>
      <c r="E1050" s="19"/>
      <c r="F1050" s="19"/>
      <c r="I1050" s="10"/>
      <c r="W1050" s="168"/>
    </row>
    <row r="1051" spans="4:23" ht="13" x14ac:dyDescent="0.25">
      <c r="D1051" s="20"/>
      <c r="E1051" s="19"/>
      <c r="F1051" s="19"/>
      <c r="W1051" s="168"/>
    </row>
    <row r="1052" spans="4:23" ht="13" x14ac:dyDescent="0.25">
      <c r="D1052" s="168"/>
      <c r="H1052" s="16"/>
      <c r="W1052" s="168"/>
    </row>
    <row r="1053" spans="4:23" ht="13" x14ac:dyDescent="0.25">
      <c r="D1053" s="168"/>
      <c r="H1053" s="16"/>
      <c r="T1053" s="23"/>
      <c r="W1053" s="168"/>
    </row>
    <row r="1054" spans="4:23" ht="13" x14ac:dyDescent="0.25">
      <c r="D1054" s="168"/>
      <c r="H1054" s="16"/>
      <c r="I1054" s="10"/>
      <c r="W1054" s="168"/>
    </row>
    <row r="1055" spans="4:23" ht="13" x14ac:dyDescent="0.25">
      <c r="D1055" s="20"/>
      <c r="I1055" s="10"/>
      <c r="W1055" s="168"/>
    </row>
    <row r="1056" spans="4:23" ht="13" x14ac:dyDescent="0.25">
      <c r="D1056" s="20"/>
      <c r="E1056" s="19"/>
      <c r="F1056" s="19"/>
      <c r="W1056" s="168"/>
    </row>
    <row r="1057" spans="1:23" ht="13" x14ac:dyDescent="0.25">
      <c r="D1057" s="168"/>
      <c r="H1057" s="16"/>
      <c r="W1057" s="168"/>
    </row>
    <row r="1058" spans="1:23" ht="13" x14ac:dyDescent="0.25">
      <c r="D1058" s="168"/>
      <c r="H1058" s="16"/>
      <c r="W1058" s="168"/>
    </row>
    <row r="1059" spans="1:23" ht="13" x14ac:dyDescent="0.25">
      <c r="D1059" s="168"/>
      <c r="H1059" s="16"/>
      <c r="W1059" s="168"/>
    </row>
    <row r="1060" spans="1:23" ht="13" x14ac:dyDescent="0.25">
      <c r="D1060" s="168"/>
      <c r="H1060" s="16"/>
      <c r="I1060" s="10"/>
      <c r="W1060" s="168"/>
    </row>
    <row r="1061" spans="1:23" s="73" customFormat="1" ht="13" x14ac:dyDescent="0.25">
      <c r="A1061" s="72"/>
      <c r="B1061" s="72"/>
      <c r="C1061" s="72"/>
      <c r="D1061" s="176"/>
      <c r="I1061" s="72"/>
      <c r="J1061" s="74"/>
      <c r="K1061" s="74"/>
      <c r="L1061" s="177"/>
      <c r="M1061" s="75"/>
      <c r="N1061" s="122"/>
      <c r="O1061" s="72"/>
      <c r="P1061" s="122"/>
      <c r="W1061" s="176"/>
    </row>
    <row r="1062" spans="1:23" ht="13" x14ac:dyDescent="0.25">
      <c r="D1062" s="168"/>
      <c r="H1062" s="16"/>
      <c r="W1062" s="168"/>
    </row>
    <row r="1063" spans="1:23" ht="13" x14ac:dyDescent="0.25">
      <c r="D1063" s="168"/>
      <c r="H1063" s="16"/>
      <c r="I1063" s="10"/>
      <c r="W1063" s="168"/>
    </row>
    <row r="1064" spans="1:23" ht="13" x14ac:dyDescent="0.25">
      <c r="D1064" s="168"/>
      <c r="W1064" s="168"/>
    </row>
    <row r="1065" spans="1:23" ht="13" x14ac:dyDescent="0.25">
      <c r="D1065" s="168"/>
    </row>
  </sheetData>
  <sheetProtection selectLockedCells="1" selectUnlockedCells="1"/>
  <printOptions headings="1"/>
  <pageMargins left="0" right="0" top="0.39374999999999999" bottom="0.39374999999999999" header="0" footer="0"/>
  <pageSetup firstPageNumber="0" orientation="portrait" horizontalDpi="300" verticalDpi="300" r:id="rId1"/>
  <headerFooter alignWithMargins="0">
    <oddHeader>&amp;C&amp;11&amp;A</oddHeader>
    <oddFooter>&amp;C&amp;11Page &amp;P</oddFooter>
  </headerFooter>
</worksheet>
</file>

<file path=xl/worksheets/sheet2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65"/>
  <sheetViews>
    <sheetView zoomScale="110" zoomScaleNormal="110" workbookViewId="0">
      <pane ySplit="1" topLeftCell="A2" activePane="bottomLeft" state="frozen"/>
      <selection pane="bottomLeft" activeCell="B11" sqref="B11"/>
    </sheetView>
  </sheetViews>
  <sheetFormatPr baseColWidth="10" defaultColWidth="11.81640625" defaultRowHeight="12.5" x14ac:dyDescent="0.25"/>
  <cols>
    <col min="1" max="1" width="8.7265625" style="31" customWidth="1"/>
    <col min="2" max="2" width="8.1796875" style="31" customWidth="1"/>
    <col min="3" max="3" width="14.1796875" style="1" customWidth="1"/>
    <col min="4" max="4" width="25.1796875" style="1" customWidth="1"/>
    <col min="5" max="5" width="17.453125" style="1" customWidth="1"/>
    <col min="6" max="6" width="35.26953125" style="1" customWidth="1"/>
    <col min="7" max="7" width="67.1796875" style="1" customWidth="1"/>
    <col min="8" max="8" width="12" style="1" customWidth="1"/>
    <col min="9" max="9" width="10.453125" customWidth="1"/>
    <col min="10" max="10" width="11" customWidth="1"/>
    <col min="11" max="11" width="20.1796875" customWidth="1"/>
    <col min="12" max="12" width="11.453125" style="29" customWidth="1"/>
    <col min="13" max="13" width="25.7265625" style="1" customWidth="1"/>
    <col min="14" max="14" width="19.453125" style="1" customWidth="1"/>
    <col min="15" max="15" width="24" style="1" customWidth="1"/>
    <col min="16" max="16" width="18.1796875" style="1" customWidth="1"/>
    <col min="17" max="17" width="12.453125" style="1" customWidth="1"/>
    <col min="18" max="18" width="14" style="1" customWidth="1"/>
    <col min="19" max="19" width="14.26953125" style="1" customWidth="1"/>
    <col min="20" max="20" width="47" style="1" customWidth="1"/>
    <col min="21" max="21" width="20.81640625" style="1" customWidth="1"/>
    <col min="22" max="22" width="26.1796875" style="1" customWidth="1"/>
    <col min="23" max="25" width="11.81640625" style="1"/>
    <col min="26" max="26" width="23.7265625" style="1" customWidth="1"/>
    <col min="27" max="16384" width="11.81640625" style="1"/>
  </cols>
  <sheetData>
    <row r="1" spans="1:27" s="3" customFormat="1" ht="47.25" customHeight="1" x14ac:dyDescent="0.25">
      <c r="A1" s="28" t="s">
        <v>0</v>
      </c>
      <c r="B1" s="28" t="s">
        <v>1</v>
      </c>
      <c r="C1" s="3" t="s">
        <v>2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2" spans="1:27" s="35" customFormat="1" ht="13" x14ac:dyDescent="0.3">
      <c r="A2" s="35" t="s">
        <v>21</v>
      </c>
      <c r="B2" s="36"/>
      <c r="L2" s="37"/>
      <c r="M2" s="38"/>
    </row>
    <row r="3" spans="1:27" x14ac:dyDescent="0.25">
      <c r="A3" s="31">
        <v>13</v>
      </c>
      <c r="B3" s="31" t="s">
        <v>22</v>
      </c>
      <c r="C3" s="1" t="s">
        <v>23</v>
      </c>
      <c r="D3" s="1" t="s">
        <v>24</v>
      </c>
      <c r="E3" s="1" t="s">
        <v>24</v>
      </c>
      <c r="F3" s="1" t="s">
        <v>24</v>
      </c>
      <c r="G3" s="1" t="s">
        <v>24</v>
      </c>
      <c r="H3" s="1" t="s">
        <v>24</v>
      </c>
      <c r="I3" s="1" t="s">
        <v>24</v>
      </c>
      <c r="J3" s="1" t="s">
        <v>24</v>
      </c>
      <c r="K3" s="1" t="s">
        <v>24</v>
      </c>
      <c r="L3" s="29">
        <v>470</v>
      </c>
      <c r="M3" s="23" t="s">
        <v>25</v>
      </c>
      <c r="N3" s="1" t="s">
        <v>24</v>
      </c>
      <c r="O3" s="1" t="s">
        <v>24</v>
      </c>
      <c r="P3" s="1" t="s">
        <v>24</v>
      </c>
      <c r="Q3" s="1" t="s">
        <v>24</v>
      </c>
      <c r="R3" s="1" t="s">
        <v>24</v>
      </c>
      <c r="S3" s="1" t="s">
        <v>24</v>
      </c>
      <c r="T3" s="1" t="s">
        <v>24</v>
      </c>
      <c r="AA3" s="1">
        <f t="shared" ref="AA3:AA10" si="0">HYPERLINK(Z3,W3)</f>
        <v>0</v>
      </c>
    </row>
    <row r="4" spans="1:27" ht="15" customHeight="1" x14ac:dyDescent="0.25">
      <c r="A4" s="31">
        <v>14</v>
      </c>
      <c r="B4" s="31" t="s">
        <v>22</v>
      </c>
      <c r="C4" s="1" t="s">
        <v>26</v>
      </c>
      <c r="D4" s="1" t="s">
        <v>27</v>
      </c>
      <c r="E4" s="1" t="s">
        <v>24</v>
      </c>
      <c r="F4" s="1" t="s">
        <v>28</v>
      </c>
      <c r="G4" s="7" t="s">
        <v>24</v>
      </c>
      <c r="H4" s="1" t="s">
        <v>29</v>
      </c>
      <c r="I4" s="1" t="s">
        <v>24</v>
      </c>
      <c r="J4" s="1" t="s">
        <v>24</v>
      </c>
      <c r="K4" s="1" t="s">
        <v>24</v>
      </c>
      <c r="L4" s="29" t="s">
        <v>24</v>
      </c>
      <c r="M4" s="1" t="s">
        <v>24</v>
      </c>
      <c r="N4" s="1" t="s">
        <v>24</v>
      </c>
      <c r="O4" s="1" t="s">
        <v>24</v>
      </c>
      <c r="P4" s="1" t="s">
        <v>24</v>
      </c>
      <c r="Q4" s="1" t="s">
        <v>24</v>
      </c>
      <c r="R4" s="1" t="s">
        <v>24</v>
      </c>
      <c r="S4" s="1" t="s">
        <v>24</v>
      </c>
      <c r="T4" s="1" t="s">
        <v>24</v>
      </c>
      <c r="AA4" s="1">
        <f t="shared" si="0"/>
        <v>0</v>
      </c>
    </row>
    <row r="5" spans="1:27" x14ac:dyDescent="0.25">
      <c r="A5" s="31">
        <v>15</v>
      </c>
      <c r="B5" s="31" t="s">
        <v>22</v>
      </c>
      <c r="C5" s="1" t="s">
        <v>30</v>
      </c>
      <c r="D5" s="1" t="s">
        <v>24</v>
      </c>
      <c r="E5" s="1" t="s">
        <v>24</v>
      </c>
      <c r="F5" s="1" t="s">
        <v>24</v>
      </c>
      <c r="G5" s="1" t="s">
        <v>24</v>
      </c>
      <c r="H5" s="1" t="s">
        <v>24</v>
      </c>
      <c r="I5" s="1" t="s">
        <v>24</v>
      </c>
      <c r="J5" s="1" t="s">
        <v>24</v>
      </c>
      <c r="K5" s="1" t="s">
        <v>24</v>
      </c>
      <c r="L5" s="29" t="s">
        <v>31</v>
      </c>
      <c r="M5" s="23" t="s">
        <v>32</v>
      </c>
      <c r="N5" s="1" t="s">
        <v>24</v>
      </c>
      <c r="O5" s="1" t="s">
        <v>24</v>
      </c>
      <c r="P5" s="1" t="s">
        <v>24</v>
      </c>
      <c r="Q5" s="1" t="s">
        <v>24</v>
      </c>
      <c r="R5" s="1" t="s">
        <v>24</v>
      </c>
      <c r="S5" s="1" t="s">
        <v>24</v>
      </c>
      <c r="T5" s="1" t="s">
        <v>24</v>
      </c>
      <c r="AA5" s="1">
        <f t="shared" si="0"/>
        <v>0</v>
      </c>
    </row>
    <row r="6" spans="1:27" x14ac:dyDescent="0.25">
      <c r="A6" s="31">
        <v>16</v>
      </c>
      <c r="B6" s="31" t="s">
        <v>22</v>
      </c>
      <c r="C6" s="1" t="s">
        <v>33</v>
      </c>
      <c r="D6" s="1" t="s">
        <v>24</v>
      </c>
      <c r="E6" s="1" t="s">
        <v>24</v>
      </c>
      <c r="F6" s="1" t="s">
        <v>24</v>
      </c>
      <c r="G6" s="1" t="s">
        <v>24</v>
      </c>
      <c r="H6" s="1" t="s">
        <v>24</v>
      </c>
      <c r="I6" s="1" t="s">
        <v>24</v>
      </c>
      <c r="J6" s="1" t="s">
        <v>24</v>
      </c>
      <c r="K6" s="1" t="s">
        <v>24</v>
      </c>
      <c r="L6" s="29" t="s">
        <v>24</v>
      </c>
      <c r="M6" s="1" t="s">
        <v>24</v>
      </c>
      <c r="N6" s="1" t="s">
        <v>24</v>
      </c>
      <c r="O6" s="1" t="s">
        <v>24</v>
      </c>
      <c r="P6" s="1" t="s">
        <v>24</v>
      </c>
      <c r="Q6" s="1" t="s">
        <v>24</v>
      </c>
      <c r="R6" s="1" t="s">
        <v>24</v>
      </c>
      <c r="S6" s="1" t="s">
        <v>24</v>
      </c>
      <c r="T6" s="1" t="s">
        <v>24</v>
      </c>
      <c r="AA6" s="1">
        <f t="shared" si="0"/>
        <v>0</v>
      </c>
    </row>
    <row r="7" spans="1:27" ht="13" x14ac:dyDescent="0.25">
      <c r="A7" s="31">
        <v>17</v>
      </c>
      <c r="B7" s="31" t="s">
        <v>22</v>
      </c>
      <c r="C7" s="1" t="s">
        <v>34</v>
      </c>
      <c r="D7" s="16" t="s">
        <v>35</v>
      </c>
      <c r="E7" s="1" t="s">
        <v>24</v>
      </c>
      <c r="F7" s="1" t="s">
        <v>24</v>
      </c>
      <c r="G7" s="1" t="s">
        <v>24</v>
      </c>
      <c r="H7" s="1" t="s">
        <v>36</v>
      </c>
      <c r="I7" s="1" t="s">
        <v>37</v>
      </c>
      <c r="J7" s="1" t="s">
        <v>24</v>
      </c>
      <c r="K7" s="1" t="s">
        <v>24</v>
      </c>
      <c r="L7" s="29">
        <v>4</v>
      </c>
      <c r="M7" s="23" t="s">
        <v>38</v>
      </c>
      <c r="N7" s="1" t="s">
        <v>24</v>
      </c>
      <c r="O7" s="1" t="s">
        <v>24</v>
      </c>
      <c r="P7" s="1" t="s">
        <v>24</v>
      </c>
      <c r="Q7" s="1" t="s">
        <v>24</v>
      </c>
      <c r="R7" s="1" t="s">
        <v>24</v>
      </c>
      <c r="S7" s="1" t="s">
        <v>24</v>
      </c>
      <c r="T7" s="1" t="s">
        <v>39</v>
      </c>
      <c r="AA7" s="1">
        <f t="shared" si="0"/>
        <v>0</v>
      </c>
    </row>
    <row r="8" spans="1:27" x14ac:dyDescent="0.25">
      <c r="A8" s="31">
        <v>18</v>
      </c>
      <c r="B8" s="31" t="s">
        <v>22</v>
      </c>
      <c r="C8" s="1" t="s">
        <v>40</v>
      </c>
      <c r="D8" s="1" t="s">
        <v>41</v>
      </c>
      <c r="E8" s="1" t="s">
        <v>24</v>
      </c>
      <c r="F8" s="1" t="s">
        <v>24</v>
      </c>
      <c r="G8" s="1" t="s">
        <v>24</v>
      </c>
      <c r="H8" s="1" t="s">
        <v>29</v>
      </c>
      <c r="I8" s="1" t="s">
        <v>42</v>
      </c>
      <c r="J8" s="1" t="s">
        <v>43</v>
      </c>
      <c r="K8" s="23" t="s">
        <v>44</v>
      </c>
      <c r="L8" s="29" t="s">
        <v>24</v>
      </c>
      <c r="M8" s="1" t="s">
        <v>45</v>
      </c>
      <c r="N8" s="1" t="s">
        <v>46</v>
      </c>
      <c r="O8" s="1" t="s">
        <v>24</v>
      </c>
      <c r="P8" s="1" t="s">
        <v>24</v>
      </c>
      <c r="Q8" s="1" t="s">
        <v>47</v>
      </c>
      <c r="R8" s="1" t="s">
        <v>24</v>
      </c>
      <c r="S8" s="1" t="s">
        <v>24</v>
      </c>
      <c r="T8" s="1" t="s">
        <v>48</v>
      </c>
      <c r="AA8" s="1">
        <f t="shared" si="0"/>
        <v>0</v>
      </c>
    </row>
    <row r="9" spans="1:27" x14ac:dyDescent="0.25">
      <c r="A9" s="31">
        <v>19</v>
      </c>
      <c r="B9" s="31" t="s">
        <v>22</v>
      </c>
      <c r="C9" s="1" t="s">
        <v>49</v>
      </c>
      <c r="D9" s="1" t="s">
        <v>24</v>
      </c>
      <c r="E9" s="1" t="s">
        <v>24</v>
      </c>
      <c r="F9" s="1" t="s">
        <v>24</v>
      </c>
      <c r="G9" s="1" t="s">
        <v>24</v>
      </c>
      <c r="H9" s="1" t="s">
        <v>50</v>
      </c>
      <c r="I9" s="1" t="s">
        <v>51</v>
      </c>
      <c r="J9" s="1" t="s">
        <v>52</v>
      </c>
      <c r="K9" s="1" t="s">
        <v>53</v>
      </c>
      <c r="L9" s="29">
        <v>772</v>
      </c>
      <c r="M9" s="1" t="s">
        <v>54</v>
      </c>
      <c r="N9" s="1" t="s">
        <v>24</v>
      </c>
      <c r="O9" s="1" t="s">
        <v>24</v>
      </c>
      <c r="P9" s="1" t="s">
        <v>24</v>
      </c>
      <c r="Q9" s="1" t="s">
        <v>24</v>
      </c>
      <c r="R9" s="1" t="s">
        <v>24</v>
      </c>
      <c r="S9" s="1" t="s">
        <v>24</v>
      </c>
      <c r="T9" t="s">
        <v>55</v>
      </c>
      <c r="AA9" s="1">
        <f t="shared" si="0"/>
        <v>0</v>
      </c>
    </row>
    <row r="10" spans="1:27" ht="13" x14ac:dyDescent="0.25">
      <c r="A10" s="31">
        <v>21</v>
      </c>
      <c r="B10" s="31" t="s">
        <v>22</v>
      </c>
      <c r="C10" s="1" t="s">
        <v>56</v>
      </c>
      <c r="D10" s="1" t="s">
        <v>24</v>
      </c>
      <c r="E10" s="1" t="s">
        <v>57</v>
      </c>
      <c r="F10" s="1" t="s">
        <v>58</v>
      </c>
      <c r="G10" s="1" t="s">
        <v>24</v>
      </c>
      <c r="H10" s="1" t="s">
        <v>36</v>
      </c>
      <c r="I10" s="1" t="s">
        <v>37</v>
      </c>
      <c r="J10" s="1" t="s">
        <v>59</v>
      </c>
      <c r="K10" s="1" t="s">
        <v>24</v>
      </c>
      <c r="L10" s="29">
        <v>397</v>
      </c>
      <c r="M10" s="1" t="s">
        <v>60</v>
      </c>
      <c r="N10" s="1" t="s">
        <v>24</v>
      </c>
      <c r="O10" s="1" t="s">
        <v>61</v>
      </c>
      <c r="P10" s="1" t="s">
        <v>24</v>
      </c>
      <c r="Q10" s="1" t="s">
        <v>24</v>
      </c>
      <c r="R10" s="1" t="s">
        <v>24</v>
      </c>
      <c r="S10" s="1" t="s">
        <v>24</v>
      </c>
      <c r="T10" s="1" t="s">
        <v>62</v>
      </c>
      <c r="AA10" s="1">
        <f t="shared" si="0"/>
        <v>0</v>
      </c>
    </row>
    <row r="11" spans="1:27" x14ac:dyDescent="0.25">
      <c r="A11" s="31" t="s">
        <v>24</v>
      </c>
      <c r="B11" s="31" t="s">
        <v>22</v>
      </c>
      <c r="C11" s="23" t="s">
        <v>63</v>
      </c>
      <c r="D11" s="1" t="s">
        <v>64</v>
      </c>
      <c r="E11" s="1" t="s">
        <v>24</v>
      </c>
      <c r="F11" s="1" t="s">
        <v>24</v>
      </c>
      <c r="G11" s="1" t="s">
        <v>24</v>
      </c>
      <c r="H11" s="1" t="s">
        <v>24</v>
      </c>
      <c r="I11" s="1" t="s">
        <v>24</v>
      </c>
      <c r="J11" s="1" t="s">
        <v>65</v>
      </c>
      <c r="K11" s="23" t="s">
        <v>66</v>
      </c>
      <c r="L11" s="29" t="s">
        <v>24</v>
      </c>
      <c r="M11" s="1" t="s">
        <v>24</v>
      </c>
      <c r="N11" s="1" t="s">
        <v>24</v>
      </c>
      <c r="O11" s="1" t="s">
        <v>24</v>
      </c>
      <c r="P11" s="1" t="s">
        <v>24</v>
      </c>
      <c r="Q11" s="1" t="s">
        <v>24</v>
      </c>
      <c r="R11" s="1" t="s">
        <v>24</v>
      </c>
      <c r="S11" s="1" t="s">
        <v>24</v>
      </c>
      <c r="T11" s="1" t="s">
        <v>24</v>
      </c>
    </row>
    <row r="12" spans="1:27" x14ac:dyDescent="0.25">
      <c r="A12" s="31" t="s">
        <v>24</v>
      </c>
      <c r="B12" s="31" t="s">
        <v>22</v>
      </c>
      <c r="C12" s="23" t="s">
        <v>67</v>
      </c>
      <c r="D12" s="1" t="s">
        <v>24</v>
      </c>
      <c r="E12" s="1" t="s">
        <v>24</v>
      </c>
      <c r="F12" s="1" t="s">
        <v>24</v>
      </c>
      <c r="G12" s="1" t="s">
        <v>24</v>
      </c>
      <c r="H12" s="1" t="s">
        <v>24</v>
      </c>
      <c r="I12" s="1" t="s">
        <v>24</v>
      </c>
      <c r="J12" s="1" t="s">
        <v>24</v>
      </c>
      <c r="K12" s="23" t="s">
        <v>68</v>
      </c>
      <c r="L12" s="29" t="s">
        <v>24</v>
      </c>
      <c r="M12" s="1" t="s">
        <v>24</v>
      </c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 t="s">
        <v>24</v>
      </c>
    </row>
    <row r="13" spans="1:27" x14ac:dyDescent="0.25">
      <c r="A13" s="31">
        <v>22</v>
      </c>
      <c r="B13" s="31" t="s">
        <v>22</v>
      </c>
      <c r="C13" s="1" t="s">
        <v>69</v>
      </c>
      <c r="D13" s="1" t="s">
        <v>24</v>
      </c>
      <c r="E13" s="1" t="s">
        <v>24</v>
      </c>
      <c r="F13" s="1" t="s">
        <v>24</v>
      </c>
      <c r="G13" s="1" t="s">
        <v>24</v>
      </c>
      <c r="H13" s="1" t="s">
        <v>70</v>
      </c>
      <c r="I13" s="1" t="s">
        <v>24</v>
      </c>
      <c r="J13" s="1" t="s">
        <v>71</v>
      </c>
      <c r="K13" s="1" t="s">
        <v>24</v>
      </c>
      <c r="L13" s="29" t="s">
        <v>24</v>
      </c>
      <c r="M13" s="1" t="s">
        <v>24</v>
      </c>
      <c r="N13" s="1" t="s">
        <v>24</v>
      </c>
      <c r="O13" s="1" t="s">
        <v>24</v>
      </c>
      <c r="P13" s="1" t="s">
        <v>24</v>
      </c>
      <c r="Q13" s="1" t="s">
        <v>24</v>
      </c>
      <c r="R13" s="1" t="s">
        <v>24</v>
      </c>
      <c r="S13" s="1" t="s">
        <v>24</v>
      </c>
      <c r="T13" s="1" t="s">
        <v>24</v>
      </c>
      <c r="AA13" s="1">
        <f>HYPERLINK(Z13,W13)</f>
        <v>0</v>
      </c>
    </row>
    <row r="14" spans="1:27" x14ac:dyDescent="0.25">
      <c r="A14" s="31">
        <v>23</v>
      </c>
      <c r="B14" s="31" t="s">
        <v>22</v>
      </c>
      <c r="C14" s="1" t="s">
        <v>72</v>
      </c>
      <c r="D14" s="23" t="s">
        <v>73</v>
      </c>
      <c r="E14" s="11" t="s">
        <v>74</v>
      </c>
      <c r="F14" s="1" t="s">
        <v>75</v>
      </c>
      <c r="G14" s="1" t="s">
        <v>24</v>
      </c>
      <c r="H14" s="1" t="s">
        <v>76</v>
      </c>
      <c r="I14" s="1" t="s">
        <v>24</v>
      </c>
      <c r="J14" s="1" t="s">
        <v>65</v>
      </c>
      <c r="K14" s="26" t="s">
        <v>77</v>
      </c>
      <c r="L14" s="29" t="s">
        <v>24</v>
      </c>
      <c r="M14" s="1" t="s">
        <v>24</v>
      </c>
      <c r="N14" s="1" t="s">
        <v>24</v>
      </c>
      <c r="O14" s="1" t="s">
        <v>24</v>
      </c>
      <c r="P14" s="1" t="s">
        <v>24</v>
      </c>
      <c r="Q14" s="1" t="s">
        <v>24</v>
      </c>
      <c r="R14" s="1" t="s">
        <v>24</v>
      </c>
      <c r="S14" s="1" t="s">
        <v>24</v>
      </c>
      <c r="T14" s="1" t="s">
        <v>24</v>
      </c>
      <c r="AA14" s="1">
        <f>HYPERLINK(Z14,W14)</f>
        <v>0</v>
      </c>
    </row>
    <row r="15" spans="1:27" x14ac:dyDescent="0.25">
      <c r="A15" s="31">
        <v>24</v>
      </c>
      <c r="B15" s="31" t="s">
        <v>22</v>
      </c>
      <c r="C15" s="1" t="s">
        <v>78</v>
      </c>
      <c r="D15" s="1" t="s">
        <v>79</v>
      </c>
      <c r="E15" s="1" t="s">
        <v>24</v>
      </c>
      <c r="F15" s="1" t="s">
        <v>24</v>
      </c>
      <c r="G15" s="1" t="s">
        <v>24</v>
      </c>
      <c r="H15" s="1" t="s">
        <v>36</v>
      </c>
      <c r="I15" s="1" t="s">
        <v>37</v>
      </c>
      <c r="J15" s="1" t="s">
        <v>24</v>
      </c>
      <c r="K15" s="1" t="s">
        <v>24</v>
      </c>
      <c r="L15" s="29">
        <v>795</v>
      </c>
      <c r="M15" s="1" t="s">
        <v>80</v>
      </c>
      <c r="N15" s="1" t="s">
        <v>24</v>
      </c>
      <c r="O15" s="1" t="s">
        <v>81</v>
      </c>
      <c r="P15" s="1" t="s">
        <v>24</v>
      </c>
      <c r="Q15" s="1" t="s">
        <v>24</v>
      </c>
      <c r="R15" s="1" t="s">
        <v>24</v>
      </c>
      <c r="S15" s="1" t="s">
        <v>24</v>
      </c>
      <c r="T15" s="1" t="s">
        <v>24</v>
      </c>
      <c r="AA15" s="1">
        <f>HYPERLINK(Z15,W15)</f>
        <v>0</v>
      </c>
    </row>
    <row r="16" spans="1:27" x14ac:dyDescent="0.25">
      <c r="A16" s="31">
        <v>25</v>
      </c>
      <c r="B16" s="31" t="s">
        <v>22</v>
      </c>
      <c r="C16" s="33" t="s">
        <v>82</v>
      </c>
      <c r="D16" s="1" t="s">
        <v>24</v>
      </c>
      <c r="E16" s="1" t="s">
        <v>83</v>
      </c>
      <c r="F16" s="1" t="s">
        <v>24</v>
      </c>
      <c r="G16" s="1" t="s">
        <v>24</v>
      </c>
      <c r="H16" s="1" t="s">
        <v>36</v>
      </c>
      <c r="I16" s="1" t="s">
        <v>37</v>
      </c>
      <c r="J16" s="1" t="s">
        <v>84</v>
      </c>
      <c r="K16" s="26" t="s">
        <v>85</v>
      </c>
      <c r="L16" s="29">
        <v>682</v>
      </c>
      <c r="M16" s="23" t="s">
        <v>86</v>
      </c>
      <c r="N16" s="1" t="s">
        <v>24</v>
      </c>
      <c r="O16" s="1" t="s">
        <v>87</v>
      </c>
      <c r="P16" s="1" t="s">
        <v>24</v>
      </c>
      <c r="Q16" s="1" t="s">
        <v>24</v>
      </c>
      <c r="R16" s="1" t="s">
        <v>24</v>
      </c>
      <c r="S16" s="1" t="s">
        <v>24</v>
      </c>
      <c r="T16" s="1" t="s">
        <v>24</v>
      </c>
      <c r="AA16" s="1">
        <f>HYPERLINK(Z16,W16)</f>
        <v>0</v>
      </c>
    </row>
    <row r="17" spans="1:27" x14ac:dyDescent="0.25">
      <c r="A17" s="31" t="s">
        <v>24</v>
      </c>
      <c r="B17" s="31" t="s">
        <v>22</v>
      </c>
      <c r="C17" s="24" t="s">
        <v>88</v>
      </c>
      <c r="D17" s="1" t="s">
        <v>24</v>
      </c>
      <c r="E17" s="1" t="s">
        <v>89</v>
      </c>
      <c r="F17" s="1" t="s">
        <v>24</v>
      </c>
      <c r="G17" s="1" t="s">
        <v>24</v>
      </c>
      <c r="H17" s="10" t="s">
        <v>90</v>
      </c>
      <c r="I17" s="1" t="s">
        <v>91</v>
      </c>
      <c r="J17" s="1" t="s">
        <v>84</v>
      </c>
      <c r="K17" s="23" t="s">
        <v>92</v>
      </c>
      <c r="L17" s="29">
        <v>706</v>
      </c>
      <c r="M17" s="23" t="s">
        <v>93</v>
      </c>
      <c r="N17" s="1" t="s">
        <v>94</v>
      </c>
      <c r="O17" s="1" t="s">
        <v>24</v>
      </c>
      <c r="P17" s="1" t="s">
        <v>24</v>
      </c>
      <c r="Q17" s="1" t="s">
        <v>24</v>
      </c>
      <c r="R17" s="1" t="s">
        <v>24</v>
      </c>
      <c r="S17" s="1" t="s">
        <v>24</v>
      </c>
      <c r="T17" s="1" t="s">
        <v>24</v>
      </c>
    </row>
    <row r="18" spans="1:27" ht="13" x14ac:dyDescent="0.25">
      <c r="A18" s="31">
        <v>26</v>
      </c>
      <c r="B18" s="31" t="s">
        <v>22</v>
      </c>
      <c r="C18" s="33" t="s">
        <v>95</v>
      </c>
      <c r="D18" s="39" t="s">
        <v>96</v>
      </c>
      <c r="E18" s="1" t="s">
        <v>97</v>
      </c>
      <c r="F18" s="1" t="s">
        <v>24</v>
      </c>
      <c r="G18" s="1" t="s">
        <v>24</v>
      </c>
      <c r="H18" s="1" t="s">
        <v>36</v>
      </c>
      <c r="I18" s="1" t="s">
        <v>98</v>
      </c>
      <c r="J18" s="1" t="s">
        <v>99</v>
      </c>
      <c r="K18" s="26" t="s">
        <v>100</v>
      </c>
      <c r="L18" s="29">
        <v>706</v>
      </c>
      <c r="M18" s="23" t="s">
        <v>101</v>
      </c>
      <c r="N18" s="1" t="s">
        <v>24</v>
      </c>
      <c r="O18" s="1" t="s">
        <v>24</v>
      </c>
      <c r="P18" s="1" t="s">
        <v>24</v>
      </c>
      <c r="Q18" s="1" t="s">
        <v>24</v>
      </c>
      <c r="R18" s="1" t="s">
        <v>24</v>
      </c>
      <c r="S18" s="1" t="s">
        <v>24</v>
      </c>
      <c r="T18" s="1" t="s">
        <v>24</v>
      </c>
      <c r="AA18" s="1">
        <f t="shared" ref="AA18:AA30" si="1">HYPERLINK(Z18,W18)</f>
        <v>0</v>
      </c>
    </row>
    <row r="19" spans="1:27" x14ac:dyDescent="0.25">
      <c r="A19" s="31" t="s">
        <v>102</v>
      </c>
      <c r="B19" s="31" t="s">
        <v>22</v>
      </c>
      <c r="C19" s="1" t="s">
        <v>103</v>
      </c>
      <c r="D19" s="1" t="s">
        <v>104</v>
      </c>
      <c r="E19" s="1" t="s">
        <v>24</v>
      </c>
      <c r="F19" s="1" t="s">
        <v>105</v>
      </c>
      <c r="G19" s="1" t="s">
        <v>106</v>
      </c>
      <c r="H19" s="1" t="s">
        <v>29</v>
      </c>
      <c r="I19" s="1" t="s">
        <v>107</v>
      </c>
      <c r="J19" s="1" t="s">
        <v>108</v>
      </c>
      <c r="K19" t="s">
        <v>109</v>
      </c>
      <c r="L19" s="29">
        <v>449</v>
      </c>
      <c r="M19" s="1" t="s">
        <v>110</v>
      </c>
      <c r="N19" s="1" t="s">
        <v>24</v>
      </c>
      <c r="O19" s="1" t="s">
        <v>24</v>
      </c>
      <c r="P19" s="1" t="s">
        <v>111</v>
      </c>
      <c r="Q19" s="1" t="s">
        <v>112</v>
      </c>
      <c r="R19" s="1" t="s">
        <v>24</v>
      </c>
      <c r="S19" s="1" t="s">
        <v>24</v>
      </c>
      <c r="T19" s="1" t="s">
        <v>113</v>
      </c>
      <c r="AA19" s="1">
        <f t="shared" si="1"/>
        <v>0</v>
      </c>
    </row>
    <row r="20" spans="1:27" x14ac:dyDescent="0.25">
      <c r="A20" s="31" t="s">
        <v>114</v>
      </c>
      <c r="B20" s="31" t="s">
        <v>22</v>
      </c>
      <c r="C20" s="1" t="s">
        <v>115</v>
      </c>
      <c r="D20" s="1" t="s">
        <v>116</v>
      </c>
      <c r="E20" s="1" t="s">
        <v>117</v>
      </c>
      <c r="F20" s="1" t="s">
        <v>24</v>
      </c>
      <c r="G20" s="1" t="s">
        <v>24</v>
      </c>
      <c r="H20" s="1" t="s">
        <v>24</v>
      </c>
      <c r="I20" s="1" t="s">
        <v>24</v>
      </c>
      <c r="J20" s="1" t="s">
        <v>118</v>
      </c>
      <c r="K20" s="1" t="s">
        <v>119</v>
      </c>
      <c r="L20" s="29">
        <v>790</v>
      </c>
      <c r="M20" s="1" t="s">
        <v>120</v>
      </c>
      <c r="N20" s="1" t="s">
        <v>24</v>
      </c>
      <c r="O20" s="1" t="s">
        <v>24</v>
      </c>
      <c r="P20" s="1" t="s">
        <v>24</v>
      </c>
      <c r="Q20" s="1" t="s">
        <v>24</v>
      </c>
      <c r="R20" s="1" t="s">
        <v>121</v>
      </c>
      <c r="S20" s="1" t="s">
        <v>24</v>
      </c>
      <c r="T20" s="1" t="s">
        <v>24</v>
      </c>
      <c r="AA20" s="1">
        <f t="shared" si="1"/>
        <v>0</v>
      </c>
    </row>
    <row r="21" spans="1:27" ht="13" x14ac:dyDescent="0.25">
      <c r="A21" s="31">
        <v>31</v>
      </c>
      <c r="B21" s="31" t="s">
        <v>22</v>
      </c>
      <c r="C21" s="39" t="s">
        <v>96</v>
      </c>
      <c r="D21" s="1" t="s">
        <v>122</v>
      </c>
      <c r="E21" s="1" t="s">
        <v>123</v>
      </c>
      <c r="F21" s="1" t="s">
        <v>24</v>
      </c>
      <c r="G21" s="1" t="s">
        <v>24</v>
      </c>
      <c r="H21" s="1" t="s">
        <v>36</v>
      </c>
      <c r="I21" s="1" t="s">
        <v>37</v>
      </c>
      <c r="J21" s="1" t="s">
        <v>124</v>
      </c>
      <c r="K21" s="26" t="s">
        <v>125</v>
      </c>
      <c r="L21" s="29" t="s">
        <v>24</v>
      </c>
      <c r="M21" s="23" t="s">
        <v>126</v>
      </c>
      <c r="N21" s="1" t="s">
        <v>127</v>
      </c>
      <c r="O21" s="1" t="s">
        <v>128</v>
      </c>
      <c r="P21" s="1" t="s">
        <v>24</v>
      </c>
      <c r="Q21" s="1" t="s">
        <v>112</v>
      </c>
      <c r="R21" s="1" t="s">
        <v>24</v>
      </c>
      <c r="S21" s="1" t="s">
        <v>129</v>
      </c>
      <c r="T21" s="1" t="s">
        <v>130</v>
      </c>
      <c r="AA21" s="1">
        <f t="shared" si="1"/>
        <v>0</v>
      </c>
    </row>
    <row r="22" spans="1:27" ht="13" x14ac:dyDescent="0.25">
      <c r="A22" s="31">
        <v>32</v>
      </c>
      <c r="B22" s="31" t="s">
        <v>22</v>
      </c>
      <c r="C22" s="1" t="s">
        <v>131</v>
      </c>
      <c r="D22" s="1" t="s">
        <v>24</v>
      </c>
      <c r="E22" s="1" t="s">
        <v>24</v>
      </c>
      <c r="F22" s="1" t="s">
        <v>132</v>
      </c>
      <c r="G22" s="1" t="s">
        <v>133</v>
      </c>
      <c r="H22" s="1" t="s">
        <v>134</v>
      </c>
      <c r="I22" s="1" t="s">
        <v>135</v>
      </c>
      <c r="J22" s="1" t="s">
        <v>136</v>
      </c>
      <c r="K22" t="s">
        <v>137</v>
      </c>
      <c r="L22" s="29">
        <v>670</v>
      </c>
      <c r="M22" s="1" t="s">
        <v>138</v>
      </c>
      <c r="N22" s="1" t="s">
        <v>24</v>
      </c>
      <c r="O22" s="1" t="s">
        <v>24</v>
      </c>
      <c r="P22" s="1" t="s">
        <v>24</v>
      </c>
      <c r="Q22" s="1" t="s">
        <v>24</v>
      </c>
      <c r="R22" s="1" t="s">
        <v>24</v>
      </c>
      <c r="S22" s="1" t="s">
        <v>24</v>
      </c>
      <c r="T22" t="s">
        <v>139</v>
      </c>
      <c r="AA22" s="1">
        <f t="shared" si="1"/>
        <v>0</v>
      </c>
    </row>
    <row r="23" spans="1:27" x14ac:dyDescent="0.25">
      <c r="A23" s="31" t="s">
        <v>140</v>
      </c>
      <c r="B23" s="31" t="s">
        <v>22</v>
      </c>
      <c r="C23" s="33" t="s">
        <v>141</v>
      </c>
      <c r="D23" s="1" t="s">
        <v>142</v>
      </c>
      <c r="E23" s="1" t="s">
        <v>24</v>
      </c>
      <c r="F23" s="1" t="s">
        <v>143</v>
      </c>
      <c r="G23" s="1" t="s">
        <v>24</v>
      </c>
      <c r="H23" s="1" t="s">
        <v>29</v>
      </c>
      <c r="I23" s="1" t="s">
        <v>98</v>
      </c>
      <c r="J23" s="1" t="s">
        <v>144</v>
      </c>
      <c r="K23" s="26" t="s">
        <v>145</v>
      </c>
      <c r="L23" s="29" t="s">
        <v>24</v>
      </c>
      <c r="M23" s="23" t="s">
        <v>146</v>
      </c>
      <c r="N23" s="1" t="s">
        <v>24</v>
      </c>
      <c r="O23" s="1" t="s">
        <v>147</v>
      </c>
      <c r="P23" s="1" t="s">
        <v>24</v>
      </c>
      <c r="Q23" s="1" t="s">
        <v>24</v>
      </c>
      <c r="R23" s="1" t="s">
        <v>24</v>
      </c>
      <c r="S23" s="1" t="s">
        <v>24</v>
      </c>
      <c r="T23" s="1" t="s">
        <v>24</v>
      </c>
      <c r="AA23" s="1">
        <f t="shared" si="1"/>
        <v>0</v>
      </c>
    </row>
    <row r="24" spans="1:27" x14ac:dyDescent="0.25">
      <c r="A24" s="31">
        <v>35</v>
      </c>
      <c r="B24" s="31" t="s">
        <v>22</v>
      </c>
      <c r="C24" s="1" t="s">
        <v>148</v>
      </c>
      <c r="D24" s="1" t="s">
        <v>24</v>
      </c>
      <c r="E24" s="1" t="s">
        <v>24</v>
      </c>
      <c r="F24" s="1" t="s">
        <v>24</v>
      </c>
      <c r="G24" s="1" t="s">
        <v>24</v>
      </c>
      <c r="H24" s="1" t="s">
        <v>24</v>
      </c>
      <c r="I24" s="1" t="s">
        <v>24</v>
      </c>
      <c r="J24" s="1" t="s">
        <v>149</v>
      </c>
      <c r="K24" s="1" t="s">
        <v>24</v>
      </c>
      <c r="L24" s="29">
        <v>584</v>
      </c>
      <c r="M24" s="1" t="s">
        <v>150</v>
      </c>
      <c r="N24" s="1" t="s">
        <v>24</v>
      </c>
      <c r="O24" s="1" t="s">
        <v>151</v>
      </c>
      <c r="P24" s="1" t="s">
        <v>24</v>
      </c>
      <c r="Q24" s="1" t="s">
        <v>24</v>
      </c>
      <c r="R24" s="1" t="s">
        <v>24</v>
      </c>
      <c r="S24" s="1" t="s">
        <v>24</v>
      </c>
      <c r="T24" s="1" t="s">
        <v>24</v>
      </c>
      <c r="AA24" s="1">
        <f t="shared" si="1"/>
        <v>0</v>
      </c>
    </row>
    <row r="25" spans="1:27" s="19" customFormat="1" x14ac:dyDescent="0.25">
      <c r="A25" s="40" t="s">
        <v>152</v>
      </c>
      <c r="B25" s="40" t="s">
        <v>22</v>
      </c>
      <c r="C25" s="19" t="s">
        <v>153</v>
      </c>
      <c r="D25" s="19" t="s">
        <v>24</v>
      </c>
      <c r="E25" s="19" t="s">
        <v>24</v>
      </c>
      <c r="F25" s="41" t="s">
        <v>154</v>
      </c>
      <c r="G25" s="19" t="s">
        <v>24</v>
      </c>
      <c r="H25" s="19" t="s">
        <v>50</v>
      </c>
      <c r="I25" s="19" t="s">
        <v>155</v>
      </c>
      <c r="J25" s="19" t="s">
        <v>149</v>
      </c>
      <c r="K25" s="19" t="s">
        <v>156</v>
      </c>
      <c r="L25" s="40">
        <v>391</v>
      </c>
      <c r="M25" s="19" t="s">
        <v>157</v>
      </c>
      <c r="N25" s="19" t="s">
        <v>24</v>
      </c>
      <c r="O25" s="19" t="s">
        <v>24</v>
      </c>
      <c r="P25" s="19" t="s">
        <v>24</v>
      </c>
      <c r="Q25" s="19" t="s">
        <v>24</v>
      </c>
      <c r="R25" s="19" t="s">
        <v>24</v>
      </c>
      <c r="S25" s="19" t="s">
        <v>24</v>
      </c>
      <c r="T25" s="19" t="s">
        <v>158</v>
      </c>
      <c r="Z25" s="43"/>
      <c r="AA25" s="19">
        <f t="shared" si="1"/>
        <v>0</v>
      </c>
    </row>
    <row r="26" spans="1:27" s="19" customFormat="1" x14ac:dyDescent="0.25">
      <c r="A26" s="40">
        <v>38</v>
      </c>
      <c r="B26" s="40" t="s">
        <v>22</v>
      </c>
      <c r="C26" s="19" t="s">
        <v>159</v>
      </c>
      <c r="D26" s="19" t="s">
        <v>24</v>
      </c>
      <c r="E26" s="19" t="s">
        <v>24</v>
      </c>
      <c r="F26" s="19" t="s">
        <v>24</v>
      </c>
      <c r="G26" s="19" t="s">
        <v>24</v>
      </c>
      <c r="H26" s="19" t="s">
        <v>24</v>
      </c>
      <c r="I26" s="19" t="s">
        <v>24</v>
      </c>
      <c r="J26" s="19" t="s">
        <v>149</v>
      </c>
      <c r="K26" s="19" t="s">
        <v>24</v>
      </c>
      <c r="L26" s="45" t="s">
        <v>160</v>
      </c>
      <c r="M26" s="19" t="s">
        <v>161</v>
      </c>
      <c r="O26" s="19" t="s">
        <v>24</v>
      </c>
      <c r="P26" s="19" t="s">
        <v>24</v>
      </c>
      <c r="Q26" s="19" t="s">
        <v>24</v>
      </c>
      <c r="R26" s="19" t="s">
        <v>24</v>
      </c>
      <c r="S26" s="19" t="s">
        <v>24</v>
      </c>
      <c r="T26" s="19" t="s">
        <v>24</v>
      </c>
      <c r="AA26" s="19">
        <f t="shared" si="1"/>
        <v>0</v>
      </c>
    </row>
    <row r="27" spans="1:27" s="10" customFormat="1" x14ac:dyDescent="0.25">
      <c r="A27" s="34">
        <v>39</v>
      </c>
      <c r="B27" s="34" t="s">
        <v>22</v>
      </c>
      <c r="C27" s="10" t="s">
        <v>162</v>
      </c>
      <c r="D27" s="10" t="s">
        <v>163</v>
      </c>
      <c r="L27" s="34"/>
      <c r="AA27" s="10">
        <f t="shared" si="1"/>
        <v>0</v>
      </c>
    </row>
    <row r="28" spans="1:27" s="19" customFormat="1" x14ac:dyDescent="0.25">
      <c r="A28" s="40" t="s">
        <v>164</v>
      </c>
      <c r="B28" s="40" t="s">
        <v>22</v>
      </c>
      <c r="C28" s="19" t="s">
        <v>165</v>
      </c>
      <c r="D28" s="19" t="s">
        <v>166</v>
      </c>
      <c r="E28" s="19" t="s">
        <v>24</v>
      </c>
      <c r="F28" s="19" t="s">
        <v>24</v>
      </c>
      <c r="G28" s="19" t="s">
        <v>24</v>
      </c>
      <c r="H28" s="19" t="s">
        <v>36</v>
      </c>
      <c r="I28" s="19" t="s">
        <v>37</v>
      </c>
      <c r="J28" s="19" t="s">
        <v>167</v>
      </c>
      <c r="K28" s="19" t="s">
        <v>168</v>
      </c>
      <c r="L28" s="45" t="s">
        <v>160</v>
      </c>
      <c r="M28" s="19" t="s">
        <v>169</v>
      </c>
      <c r="N28" s="19" t="s">
        <v>24</v>
      </c>
      <c r="O28" s="19" t="s">
        <v>24</v>
      </c>
      <c r="P28" s="19" t="s">
        <v>24</v>
      </c>
      <c r="Q28" s="19" t="s">
        <v>170</v>
      </c>
      <c r="R28" s="19" t="s">
        <v>24</v>
      </c>
      <c r="S28" s="19" t="s">
        <v>24</v>
      </c>
      <c r="T28" s="19" t="s">
        <v>171</v>
      </c>
      <c r="AA28" s="19">
        <f t="shared" si="1"/>
        <v>0</v>
      </c>
    </row>
    <row r="29" spans="1:27" s="19" customFormat="1" x14ac:dyDescent="0.25">
      <c r="A29" s="40">
        <v>42</v>
      </c>
      <c r="B29" s="40" t="s">
        <v>22</v>
      </c>
      <c r="C29" s="19" t="s">
        <v>172</v>
      </c>
      <c r="D29" s="19" t="s">
        <v>173</v>
      </c>
      <c r="E29" s="19" t="s">
        <v>174</v>
      </c>
      <c r="F29" s="19" t="s">
        <v>24</v>
      </c>
      <c r="G29" s="19" t="s">
        <v>24</v>
      </c>
      <c r="H29" s="19" t="s">
        <v>36</v>
      </c>
      <c r="I29" s="19" t="s">
        <v>37</v>
      </c>
      <c r="J29" s="19" t="s">
        <v>175</v>
      </c>
      <c r="K29" s="19" t="s">
        <v>176</v>
      </c>
      <c r="L29" s="44">
        <v>717</v>
      </c>
      <c r="M29" s="19" t="s">
        <v>177</v>
      </c>
      <c r="N29" s="19" t="s">
        <v>24</v>
      </c>
      <c r="O29" s="19" t="s">
        <v>24</v>
      </c>
      <c r="P29" s="19" t="s">
        <v>24</v>
      </c>
      <c r="Q29" s="19" t="s">
        <v>24</v>
      </c>
      <c r="R29" s="19" t="s">
        <v>24</v>
      </c>
      <c r="S29" s="19" t="s">
        <v>24</v>
      </c>
      <c r="T29" s="19" t="s">
        <v>174</v>
      </c>
      <c r="AA29" s="19">
        <f t="shared" si="1"/>
        <v>0</v>
      </c>
    </row>
    <row r="30" spans="1:27" x14ac:dyDescent="0.25">
      <c r="A30" s="31">
        <v>43</v>
      </c>
      <c r="B30" s="31" t="s">
        <v>22</v>
      </c>
      <c r="C30" s="1" t="s">
        <v>178</v>
      </c>
      <c r="D30" s="1" t="s">
        <v>24</v>
      </c>
      <c r="E30" s="1" t="s">
        <v>24</v>
      </c>
      <c r="F30" s="1" t="s">
        <v>24</v>
      </c>
      <c r="G30" s="1" t="s">
        <v>24</v>
      </c>
      <c r="H30" s="1" t="s">
        <v>70</v>
      </c>
      <c r="I30" s="1" t="s">
        <v>24</v>
      </c>
      <c r="J30" s="1" t="s">
        <v>175</v>
      </c>
      <c r="K30" s="1" t="s">
        <v>179</v>
      </c>
      <c r="L30" s="29" t="s">
        <v>24</v>
      </c>
      <c r="M30" s="1" t="s">
        <v>180</v>
      </c>
      <c r="N30" s="1" t="s">
        <v>24</v>
      </c>
      <c r="O30" s="1" t="s">
        <v>24</v>
      </c>
      <c r="P30" s="1" t="s">
        <v>24</v>
      </c>
      <c r="Q30" s="1" t="s">
        <v>24</v>
      </c>
      <c r="R30" s="1" t="s">
        <v>24</v>
      </c>
      <c r="S30" s="1" t="s">
        <v>24</v>
      </c>
      <c r="T30" s="1" t="s">
        <v>24</v>
      </c>
      <c r="AA30" s="1">
        <f t="shared" si="1"/>
        <v>0</v>
      </c>
    </row>
    <row r="31" spans="1:27" s="19" customFormat="1" x14ac:dyDescent="0.25">
      <c r="A31" s="40" t="s">
        <v>24</v>
      </c>
      <c r="B31" s="40" t="s">
        <v>22</v>
      </c>
      <c r="C31" s="19" t="s">
        <v>181</v>
      </c>
      <c r="D31" s="19" t="s">
        <v>24</v>
      </c>
      <c r="E31" s="19" t="s">
        <v>24</v>
      </c>
      <c r="F31" s="19" t="s">
        <v>24</v>
      </c>
      <c r="G31" s="19" t="s">
        <v>24</v>
      </c>
      <c r="H31" s="19" t="s">
        <v>70</v>
      </c>
      <c r="I31" s="41" t="s">
        <v>24</v>
      </c>
      <c r="J31" s="41" t="s">
        <v>24</v>
      </c>
      <c r="K31" s="23" t="s">
        <v>182</v>
      </c>
      <c r="L31" s="44">
        <v>705</v>
      </c>
      <c r="M31" s="23" t="s">
        <v>183</v>
      </c>
      <c r="O31" s="19" t="s">
        <v>24</v>
      </c>
      <c r="P31" s="19" t="s">
        <v>24</v>
      </c>
      <c r="Q31" s="19" t="s">
        <v>24</v>
      </c>
      <c r="R31" s="19" t="s">
        <v>24</v>
      </c>
      <c r="S31" s="19" t="s">
        <v>24</v>
      </c>
      <c r="T31" s="19" t="s">
        <v>24</v>
      </c>
    </row>
    <row r="32" spans="1:27" x14ac:dyDescent="0.25">
      <c r="A32" s="31">
        <v>44</v>
      </c>
      <c r="B32" s="31" t="s">
        <v>22</v>
      </c>
      <c r="C32" s="1" t="s">
        <v>184</v>
      </c>
      <c r="D32" s="1" t="s">
        <v>24</v>
      </c>
      <c r="E32" s="1" t="s">
        <v>24</v>
      </c>
      <c r="F32" s="1" t="s">
        <v>24</v>
      </c>
      <c r="G32" s="23" t="s">
        <v>24</v>
      </c>
      <c r="H32" s="1" t="s">
        <v>24</v>
      </c>
      <c r="I32" s="1" t="s">
        <v>24</v>
      </c>
      <c r="J32" s="1" t="s">
        <v>175</v>
      </c>
      <c r="K32" s="26" t="s">
        <v>185</v>
      </c>
      <c r="L32" s="29">
        <v>670</v>
      </c>
      <c r="M32" s="23" t="s">
        <v>186</v>
      </c>
      <c r="N32" s="1" t="s">
        <v>24</v>
      </c>
      <c r="O32" s="1" t="s">
        <v>24</v>
      </c>
      <c r="P32" s="1" t="s">
        <v>24</v>
      </c>
      <c r="Q32" s="1" t="s">
        <v>24</v>
      </c>
      <c r="R32" s="1" t="s">
        <v>24</v>
      </c>
      <c r="S32" s="1" t="s">
        <v>24</v>
      </c>
      <c r="T32" s="1" t="s">
        <v>187</v>
      </c>
      <c r="Z32" s="9"/>
      <c r="AA32" s="1">
        <f t="shared" ref="AA32:AA43" si="2">HYPERLINK(Z32,W32)</f>
        <v>0</v>
      </c>
    </row>
    <row r="33" spans="1:27" s="19" customFormat="1" x14ac:dyDescent="0.25">
      <c r="A33" s="40">
        <v>45</v>
      </c>
      <c r="B33" s="40" t="s">
        <v>22</v>
      </c>
      <c r="C33" s="19" t="s">
        <v>188</v>
      </c>
      <c r="D33" s="19" t="s">
        <v>24</v>
      </c>
      <c r="E33" s="19" t="s">
        <v>24</v>
      </c>
      <c r="F33" s="19" t="s">
        <v>24</v>
      </c>
      <c r="G33" s="19" t="s">
        <v>189</v>
      </c>
      <c r="H33" s="19" t="s">
        <v>190</v>
      </c>
      <c r="I33" s="41" t="s">
        <v>24</v>
      </c>
      <c r="J33" s="41" t="s">
        <v>175</v>
      </c>
      <c r="K33" s="41" t="s">
        <v>191</v>
      </c>
      <c r="L33" s="44">
        <v>666</v>
      </c>
      <c r="M33" s="19" t="s">
        <v>192</v>
      </c>
      <c r="N33" s="19" t="s">
        <v>24</v>
      </c>
      <c r="O33" s="19" t="s">
        <v>24</v>
      </c>
      <c r="P33" s="19" t="s">
        <v>24</v>
      </c>
      <c r="Q33" s="19" t="s">
        <v>24</v>
      </c>
      <c r="R33" s="19" t="s">
        <v>24</v>
      </c>
      <c r="S33" s="19" t="s">
        <v>24</v>
      </c>
      <c r="T33" s="19" t="s">
        <v>24</v>
      </c>
      <c r="AA33" s="19">
        <f t="shared" si="2"/>
        <v>0</v>
      </c>
    </row>
    <row r="34" spans="1:27" s="19" customFormat="1" x14ac:dyDescent="0.25">
      <c r="A34" s="40">
        <v>46</v>
      </c>
      <c r="B34" s="40" t="s">
        <v>22</v>
      </c>
      <c r="C34" s="19" t="s">
        <v>193</v>
      </c>
      <c r="D34" s="19" t="s">
        <v>24</v>
      </c>
      <c r="E34" s="19" t="s">
        <v>24</v>
      </c>
      <c r="F34" s="19" t="s">
        <v>194</v>
      </c>
      <c r="G34" s="19" t="s">
        <v>24</v>
      </c>
      <c r="H34" s="19" t="s">
        <v>195</v>
      </c>
      <c r="I34" s="19" t="s">
        <v>24</v>
      </c>
      <c r="J34" s="19" t="s">
        <v>196</v>
      </c>
      <c r="K34" s="19" t="s">
        <v>197</v>
      </c>
      <c r="L34" s="44">
        <v>527</v>
      </c>
      <c r="M34" s="19" t="s">
        <v>198</v>
      </c>
      <c r="N34" s="19" t="s">
        <v>24</v>
      </c>
      <c r="O34" s="19" t="s">
        <v>199</v>
      </c>
      <c r="P34" s="19" t="s">
        <v>24</v>
      </c>
      <c r="Q34" s="19" t="s">
        <v>24</v>
      </c>
      <c r="R34" s="19" t="s">
        <v>200</v>
      </c>
      <c r="S34" s="19" t="s">
        <v>24</v>
      </c>
      <c r="T34" s="19" t="s">
        <v>24</v>
      </c>
      <c r="AA34" s="19">
        <f t="shared" si="2"/>
        <v>0</v>
      </c>
    </row>
    <row r="35" spans="1:27" s="19" customFormat="1" x14ac:dyDescent="0.25">
      <c r="A35" s="40">
        <v>47</v>
      </c>
      <c r="B35" s="40" t="s">
        <v>22</v>
      </c>
      <c r="C35" s="19" t="s">
        <v>201</v>
      </c>
      <c r="D35" s="19" t="s">
        <v>202</v>
      </c>
      <c r="E35" s="19" t="s">
        <v>24</v>
      </c>
      <c r="F35" s="19" t="s">
        <v>203</v>
      </c>
      <c r="G35" s="19" t="s">
        <v>204</v>
      </c>
      <c r="H35" s="19" t="s">
        <v>50</v>
      </c>
      <c r="I35" s="19" t="s">
        <v>24</v>
      </c>
      <c r="J35" s="19" t="s">
        <v>196</v>
      </c>
      <c r="K35" s="19" t="s">
        <v>205</v>
      </c>
      <c r="L35" s="44">
        <v>527</v>
      </c>
      <c r="M35" s="19" t="s">
        <v>206</v>
      </c>
      <c r="N35" s="19" t="s">
        <v>24</v>
      </c>
      <c r="O35" s="19" t="s">
        <v>24</v>
      </c>
      <c r="P35" s="19" t="s">
        <v>24</v>
      </c>
      <c r="Q35" s="19" t="s">
        <v>24</v>
      </c>
      <c r="R35" s="19" t="s">
        <v>24</v>
      </c>
      <c r="S35" s="19" t="s">
        <v>24</v>
      </c>
      <c r="T35" s="19" t="s">
        <v>187</v>
      </c>
      <c r="AA35" s="19">
        <f t="shared" si="2"/>
        <v>0</v>
      </c>
    </row>
    <row r="36" spans="1:27" s="19" customFormat="1" x14ac:dyDescent="0.25">
      <c r="A36" s="40">
        <v>48</v>
      </c>
      <c r="B36" s="40" t="s">
        <v>22</v>
      </c>
      <c r="C36" s="19" t="s">
        <v>207</v>
      </c>
      <c r="D36" s="19" t="s">
        <v>24</v>
      </c>
      <c r="E36" s="19" t="s">
        <v>24</v>
      </c>
      <c r="F36" s="19" t="s">
        <v>208</v>
      </c>
      <c r="G36" s="19" t="s">
        <v>24</v>
      </c>
      <c r="H36" s="10" t="s">
        <v>90</v>
      </c>
      <c r="I36" s="19" t="s">
        <v>209</v>
      </c>
      <c r="J36" s="19" t="s">
        <v>196</v>
      </c>
      <c r="K36" s="19" t="s">
        <v>210</v>
      </c>
      <c r="L36" s="44">
        <v>476</v>
      </c>
      <c r="M36" s="19" t="s">
        <v>211</v>
      </c>
      <c r="N36" s="19" t="s">
        <v>24</v>
      </c>
      <c r="O36" s="19" t="s">
        <v>24</v>
      </c>
      <c r="P36" s="19" t="s">
        <v>24</v>
      </c>
      <c r="Q36" s="19" t="s">
        <v>24</v>
      </c>
      <c r="R36" s="19" t="s">
        <v>24</v>
      </c>
      <c r="S36" s="19" t="s">
        <v>24</v>
      </c>
      <c r="T36" s="19" t="s">
        <v>212</v>
      </c>
      <c r="AA36" s="19">
        <f t="shared" si="2"/>
        <v>0</v>
      </c>
    </row>
    <row r="37" spans="1:27" x14ac:dyDescent="0.25">
      <c r="A37" s="31">
        <v>50</v>
      </c>
      <c r="B37" s="31" t="s">
        <v>22</v>
      </c>
      <c r="C37" s="23" t="s">
        <v>213</v>
      </c>
      <c r="D37" s="1" t="s">
        <v>24</v>
      </c>
      <c r="E37" s="1" t="s">
        <v>24</v>
      </c>
      <c r="F37" s="1" t="s">
        <v>24</v>
      </c>
      <c r="G37" s="1" t="s">
        <v>24</v>
      </c>
      <c r="H37" s="23" t="s">
        <v>214</v>
      </c>
      <c r="I37" s="1" t="s">
        <v>24</v>
      </c>
      <c r="J37" s="1" t="s">
        <v>196</v>
      </c>
      <c r="K37" s="1" t="s">
        <v>215</v>
      </c>
      <c r="L37" s="29">
        <v>778</v>
      </c>
      <c r="M37" s="1" t="s">
        <v>216</v>
      </c>
      <c r="N37" s="1" t="s">
        <v>24</v>
      </c>
      <c r="O37" s="1" t="s">
        <v>24</v>
      </c>
      <c r="P37" s="1" t="s">
        <v>24</v>
      </c>
      <c r="Q37" s="1" t="s">
        <v>24</v>
      </c>
      <c r="R37" s="1" t="s">
        <v>24</v>
      </c>
      <c r="S37" s="1" t="s">
        <v>24</v>
      </c>
      <c r="T37" s="1" t="s">
        <v>24</v>
      </c>
      <c r="AA37" s="1">
        <f t="shared" si="2"/>
        <v>0</v>
      </c>
    </row>
    <row r="38" spans="1:27" x14ac:dyDescent="0.25">
      <c r="A38" s="31">
        <v>51</v>
      </c>
      <c r="B38" s="31" t="s">
        <v>22</v>
      </c>
      <c r="C38" s="1" t="s">
        <v>217</v>
      </c>
      <c r="D38" s="1" t="s">
        <v>24</v>
      </c>
      <c r="E38" s="1" t="s">
        <v>24</v>
      </c>
      <c r="F38" s="1" t="s">
        <v>24</v>
      </c>
      <c r="G38" s="1" t="s">
        <v>24</v>
      </c>
      <c r="H38" s="1" t="s">
        <v>70</v>
      </c>
      <c r="I38" s="1" t="s">
        <v>24</v>
      </c>
      <c r="J38" s="1" t="s">
        <v>218</v>
      </c>
      <c r="K38" s="1" t="s">
        <v>219</v>
      </c>
      <c r="L38" s="29">
        <v>494</v>
      </c>
      <c r="M38" s="1" t="s">
        <v>220</v>
      </c>
      <c r="N38" s="1" t="s">
        <v>24</v>
      </c>
      <c r="O38" s="1" t="s">
        <v>24</v>
      </c>
      <c r="P38" s="1" t="s">
        <v>24</v>
      </c>
      <c r="Q38" s="1" t="s">
        <v>24</v>
      </c>
      <c r="R38" s="1" t="s">
        <v>24</v>
      </c>
      <c r="S38" s="1" t="s">
        <v>24</v>
      </c>
      <c r="T38" s="1" t="s">
        <v>221</v>
      </c>
      <c r="AA38" s="1">
        <f t="shared" si="2"/>
        <v>0</v>
      </c>
    </row>
    <row r="39" spans="1:27" x14ac:dyDescent="0.25">
      <c r="A39" s="31">
        <v>52</v>
      </c>
      <c r="B39" s="31" t="s">
        <v>22</v>
      </c>
      <c r="C39" s="1" t="s">
        <v>222</v>
      </c>
      <c r="D39" s="1" t="s">
        <v>24</v>
      </c>
      <c r="E39" s="1" t="s">
        <v>24</v>
      </c>
      <c r="F39" s="1" t="s">
        <v>24</v>
      </c>
      <c r="G39" s="1" t="s">
        <v>24</v>
      </c>
      <c r="H39" s="1" t="s">
        <v>24</v>
      </c>
      <c r="I39" s="1" t="s">
        <v>24</v>
      </c>
      <c r="J39" s="1" t="s">
        <v>24</v>
      </c>
      <c r="K39" s="1" t="s">
        <v>24</v>
      </c>
      <c r="L39" s="29" t="s">
        <v>24</v>
      </c>
      <c r="M39" s="1" t="s">
        <v>24</v>
      </c>
      <c r="N39" s="1" t="s">
        <v>24</v>
      </c>
      <c r="O39" s="1" t="s">
        <v>24</v>
      </c>
      <c r="P39" s="1" t="s">
        <v>24</v>
      </c>
      <c r="Q39" s="1" t="s">
        <v>24</v>
      </c>
      <c r="R39" s="1" t="s">
        <v>24</v>
      </c>
      <c r="S39" s="1" t="s">
        <v>24</v>
      </c>
      <c r="T39" s="1" t="s">
        <v>24</v>
      </c>
      <c r="AA39" s="1">
        <f t="shared" si="2"/>
        <v>0</v>
      </c>
    </row>
    <row r="40" spans="1:27" x14ac:dyDescent="0.25">
      <c r="A40" s="31">
        <v>53</v>
      </c>
      <c r="B40" s="31" t="s">
        <v>22</v>
      </c>
      <c r="C40" s="1" t="s">
        <v>223</v>
      </c>
      <c r="D40" s="1" t="s">
        <v>24</v>
      </c>
      <c r="E40" s="1" t="s">
        <v>24</v>
      </c>
      <c r="F40" s="1" t="s">
        <v>24</v>
      </c>
      <c r="G40" s="1" t="s">
        <v>24</v>
      </c>
      <c r="H40" s="1" t="s">
        <v>224</v>
      </c>
      <c r="I40" s="1" t="s">
        <v>24</v>
      </c>
      <c r="J40" s="1" t="s">
        <v>225</v>
      </c>
      <c r="K40" s="23" t="s">
        <v>226</v>
      </c>
      <c r="L40" s="29">
        <v>744</v>
      </c>
      <c r="M40" s="23" t="s">
        <v>227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" t="s">
        <v>24</v>
      </c>
      <c r="T40" s="1" t="s">
        <v>187</v>
      </c>
      <c r="AA40" s="1">
        <f t="shared" si="2"/>
        <v>0</v>
      </c>
    </row>
    <row r="41" spans="1:27" s="19" customFormat="1" x14ac:dyDescent="0.25">
      <c r="A41" s="40">
        <v>54</v>
      </c>
      <c r="B41" s="40" t="s">
        <v>22</v>
      </c>
      <c r="C41" s="19" t="s">
        <v>228</v>
      </c>
      <c r="D41" s="19" t="s">
        <v>229</v>
      </c>
      <c r="E41" s="19" t="s">
        <v>230</v>
      </c>
      <c r="F41" s="19" t="s">
        <v>231</v>
      </c>
      <c r="G41" s="19" t="s">
        <v>232</v>
      </c>
      <c r="H41" s="19" t="s">
        <v>233</v>
      </c>
      <c r="I41" s="19" t="s">
        <v>234</v>
      </c>
      <c r="J41" s="19" t="s">
        <v>235</v>
      </c>
      <c r="K41" s="19" t="s">
        <v>236</v>
      </c>
      <c r="L41" s="44" t="s">
        <v>231</v>
      </c>
      <c r="M41" s="19" t="s">
        <v>231</v>
      </c>
      <c r="N41" s="19" t="s">
        <v>24</v>
      </c>
      <c r="O41" s="19" t="s">
        <v>237</v>
      </c>
      <c r="Q41" s="19" t="s">
        <v>24</v>
      </c>
      <c r="R41" s="19" t="s">
        <v>24</v>
      </c>
      <c r="S41" s="19" t="s">
        <v>24</v>
      </c>
      <c r="T41" s="19" t="s">
        <v>238</v>
      </c>
      <c r="AA41" s="19">
        <f t="shared" si="2"/>
        <v>0</v>
      </c>
    </row>
    <row r="42" spans="1:27" x14ac:dyDescent="0.25">
      <c r="A42" s="31" t="s">
        <v>239</v>
      </c>
      <c r="B42" s="31" t="s">
        <v>22</v>
      </c>
      <c r="C42" s="1" t="s">
        <v>240</v>
      </c>
      <c r="D42" s="1" t="s">
        <v>241</v>
      </c>
      <c r="E42" s="1" t="s">
        <v>117</v>
      </c>
      <c r="F42" s="1" t="s">
        <v>24</v>
      </c>
      <c r="G42" s="1" t="s">
        <v>24</v>
      </c>
      <c r="H42" s="1" t="s">
        <v>29</v>
      </c>
      <c r="I42" s="1" t="s">
        <v>107</v>
      </c>
      <c r="J42" s="1" t="s">
        <v>242</v>
      </c>
      <c r="K42" s="23" t="s">
        <v>243</v>
      </c>
      <c r="L42" s="46" t="s">
        <v>244</v>
      </c>
      <c r="M42" s="1" t="s">
        <v>245</v>
      </c>
      <c r="N42" s="1" t="s">
        <v>24</v>
      </c>
      <c r="O42" s="1" t="s">
        <v>24</v>
      </c>
      <c r="P42" s="1" t="s">
        <v>24</v>
      </c>
      <c r="Q42" s="1" t="s">
        <v>24</v>
      </c>
      <c r="R42" s="1" t="s">
        <v>246</v>
      </c>
      <c r="S42" s="1" t="s">
        <v>24</v>
      </c>
      <c r="T42" s="1" t="s">
        <v>247</v>
      </c>
      <c r="AA42" s="1">
        <f t="shared" si="2"/>
        <v>0</v>
      </c>
    </row>
    <row r="43" spans="1:27" s="19" customFormat="1" x14ac:dyDescent="0.25">
      <c r="A43" s="40">
        <v>59</v>
      </c>
      <c r="B43" s="40" t="s">
        <v>22</v>
      </c>
      <c r="C43" s="19" t="s">
        <v>248</v>
      </c>
      <c r="D43" s="19" t="s">
        <v>249</v>
      </c>
      <c r="E43" s="19" t="s">
        <v>117</v>
      </c>
      <c r="F43" s="19" t="s">
        <v>24</v>
      </c>
      <c r="G43" s="19" t="s">
        <v>24</v>
      </c>
      <c r="H43" s="19" t="s">
        <v>70</v>
      </c>
      <c r="I43" s="19" t="s">
        <v>250</v>
      </c>
      <c r="J43" s="19" t="s">
        <v>251</v>
      </c>
      <c r="K43" s="19" t="s">
        <v>231</v>
      </c>
      <c r="L43" s="44" t="s">
        <v>231</v>
      </c>
      <c r="M43" s="19" t="s">
        <v>231</v>
      </c>
      <c r="N43" s="19" t="s">
        <v>24</v>
      </c>
      <c r="O43" s="19" t="s">
        <v>24</v>
      </c>
      <c r="P43" s="19" t="s">
        <v>24</v>
      </c>
      <c r="Q43" s="19" t="s">
        <v>24</v>
      </c>
      <c r="R43" s="19" t="s">
        <v>24</v>
      </c>
      <c r="S43" s="19" t="s">
        <v>24</v>
      </c>
      <c r="T43" s="19" t="s">
        <v>252</v>
      </c>
      <c r="AA43" s="19">
        <f t="shared" si="2"/>
        <v>0</v>
      </c>
    </row>
    <row r="44" spans="1:27" s="23" customFormat="1" x14ac:dyDescent="0.25">
      <c r="A44" s="30" t="s">
        <v>24</v>
      </c>
      <c r="B44" s="30" t="s">
        <v>24</v>
      </c>
      <c r="C44" s="23" t="s">
        <v>253</v>
      </c>
      <c r="D44" s="23" t="s">
        <v>24</v>
      </c>
      <c r="E44" s="23" t="s">
        <v>24</v>
      </c>
      <c r="F44" s="23" t="s">
        <v>24</v>
      </c>
      <c r="G44" s="23" t="s">
        <v>24</v>
      </c>
      <c r="H44" s="23" t="s">
        <v>254</v>
      </c>
      <c r="I44" s="23" t="s">
        <v>24</v>
      </c>
      <c r="J44" s="23" t="s">
        <v>24</v>
      </c>
      <c r="K44" s="23" t="s">
        <v>255</v>
      </c>
      <c r="L44" s="30" t="s">
        <v>24</v>
      </c>
      <c r="M44" s="23" t="s">
        <v>24</v>
      </c>
      <c r="N44" s="23" t="s">
        <v>24</v>
      </c>
      <c r="O44" s="23" t="s">
        <v>24</v>
      </c>
      <c r="P44" s="23" t="s">
        <v>24</v>
      </c>
      <c r="Q44" s="23" t="s">
        <v>24</v>
      </c>
      <c r="R44" s="23" t="s">
        <v>24</v>
      </c>
      <c r="S44" s="23" t="s">
        <v>24</v>
      </c>
      <c r="T44" s="23" t="s">
        <v>24</v>
      </c>
    </row>
    <row r="45" spans="1:27" ht="13" x14ac:dyDescent="0.25">
      <c r="A45" s="31">
        <v>60</v>
      </c>
      <c r="B45" s="31" t="s">
        <v>22</v>
      </c>
      <c r="C45" s="1" t="s">
        <v>256</v>
      </c>
      <c r="D45" s="1" t="s">
        <v>257</v>
      </c>
      <c r="E45" s="1" t="s">
        <v>258</v>
      </c>
      <c r="F45" s="1" t="s">
        <v>259</v>
      </c>
      <c r="G45" s="1" t="s">
        <v>24</v>
      </c>
      <c r="H45" s="1" t="s">
        <v>224</v>
      </c>
      <c r="I45" s="1" t="s">
        <v>209</v>
      </c>
      <c r="J45" s="1" t="s">
        <v>260</v>
      </c>
      <c r="K45" s="19" t="s">
        <v>261</v>
      </c>
      <c r="L45" s="46" t="s">
        <v>262</v>
      </c>
      <c r="M45" s="23" t="s">
        <v>263</v>
      </c>
      <c r="N45" s="1" t="s">
        <v>24</v>
      </c>
      <c r="O45" s="1" t="s">
        <v>24</v>
      </c>
      <c r="P45" s="1" t="s">
        <v>24</v>
      </c>
      <c r="Q45" s="1" t="s">
        <v>24</v>
      </c>
      <c r="R45" s="1" t="s">
        <v>264</v>
      </c>
      <c r="S45" s="1" t="s">
        <v>24</v>
      </c>
      <c r="T45" t="s">
        <v>265</v>
      </c>
      <c r="AA45" s="1">
        <f t="shared" ref="AA45:AA50" si="3">HYPERLINK(Z45,W45)</f>
        <v>0</v>
      </c>
    </row>
    <row r="46" spans="1:27" x14ac:dyDescent="0.25">
      <c r="A46" s="31">
        <v>61</v>
      </c>
      <c r="B46" s="31" t="s">
        <v>22</v>
      </c>
      <c r="C46" s="1" t="s">
        <v>266</v>
      </c>
      <c r="D46" s="1" t="s">
        <v>24</v>
      </c>
      <c r="E46" s="1" t="s">
        <v>24</v>
      </c>
      <c r="F46" s="1" t="s">
        <v>24</v>
      </c>
      <c r="G46" s="1" t="s">
        <v>24</v>
      </c>
      <c r="H46" s="1" t="s">
        <v>36</v>
      </c>
      <c r="I46" t="s">
        <v>267</v>
      </c>
      <c r="J46" s="1" t="s">
        <v>260</v>
      </c>
      <c r="K46" s="23" t="s">
        <v>24</v>
      </c>
      <c r="L46" s="46" t="s">
        <v>160</v>
      </c>
      <c r="M46" s="1" t="s">
        <v>268</v>
      </c>
      <c r="N46" s="1" t="s">
        <v>24</v>
      </c>
      <c r="O46" s="1" t="s">
        <v>24</v>
      </c>
      <c r="P46" s="1" t="s">
        <v>24</v>
      </c>
      <c r="Q46" s="1" t="s">
        <v>24</v>
      </c>
      <c r="R46" s="1" t="s">
        <v>24</v>
      </c>
      <c r="S46" s="1" t="s">
        <v>24</v>
      </c>
      <c r="T46" s="1" t="s">
        <v>24</v>
      </c>
      <c r="AA46" s="1">
        <f t="shared" si="3"/>
        <v>0</v>
      </c>
    </row>
    <row r="47" spans="1:27" x14ac:dyDescent="0.25">
      <c r="A47" s="31">
        <v>62</v>
      </c>
      <c r="B47" s="31" t="s">
        <v>22</v>
      </c>
      <c r="C47" s="21" t="s">
        <v>269</v>
      </c>
      <c r="D47" s="1" t="s">
        <v>24</v>
      </c>
      <c r="E47" s="1" t="s">
        <v>24</v>
      </c>
      <c r="F47" s="1" t="s">
        <v>270</v>
      </c>
      <c r="G47" s="1" t="s">
        <v>24</v>
      </c>
      <c r="H47" s="1" t="s">
        <v>224</v>
      </c>
      <c r="I47" s="1" t="s">
        <v>271</v>
      </c>
      <c r="J47" s="1" t="s">
        <v>260</v>
      </c>
      <c r="K47" s="1" t="s">
        <v>24</v>
      </c>
      <c r="L47" s="29">
        <v>397</v>
      </c>
      <c r="M47" s="1" t="s">
        <v>272</v>
      </c>
      <c r="N47" s="1" t="s">
        <v>24</v>
      </c>
      <c r="O47" s="1" t="s">
        <v>24</v>
      </c>
      <c r="P47" s="1" t="s">
        <v>24</v>
      </c>
      <c r="Q47" s="1" t="s">
        <v>24</v>
      </c>
      <c r="R47" s="1" t="s">
        <v>24</v>
      </c>
      <c r="S47" s="1" t="s">
        <v>24</v>
      </c>
      <c r="T47" s="1" t="s">
        <v>273</v>
      </c>
      <c r="AA47" s="1">
        <f t="shared" si="3"/>
        <v>0</v>
      </c>
    </row>
    <row r="48" spans="1:27" x14ac:dyDescent="0.25">
      <c r="A48" s="31">
        <v>63</v>
      </c>
      <c r="B48" s="31" t="s">
        <v>22</v>
      </c>
      <c r="C48" s="21" t="s">
        <v>274</v>
      </c>
      <c r="D48" s="1" t="s">
        <v>269</v>
      </c>
      <c r="E48" s="1" t="s">
        <v>24</v>
      </c>
      <c r="F48" s="1" t="s">
        <v>275</v>
      </c>
      <c r="G48" s="1" t="s">
        <v>24</v>
      </c>
      <c r="H48" s="1" t="s">
        <v>233</v>
      </c>
      <c r="I48" s="1" t="s">
        <v>271</v>
      </c>
      <c r="J48" s="1" t="s">
        <v>276</v>
      </c>
      <c r="L48" s="29">
        <v>397</v>
      </c>
      <c r="M48" s="1" t="s">
        <v>272</v>
      </c>
      <c r="N48" s="23" t="s">
        <v>24</v>
      </c>
      <c r="O48" s="23" t="s">
        <v>277</v>
      </c>
      <c r="P48" s="23" t="s">
        <v>24</v>
      </c>
      <c r="Q48" s="1" t="s">
        <v>24</v>
      </c>
      <c r="R48" s="23" t="s">
        <v>24</v>
      </c>
      <c r="S48" s="1" t="s">
        <v>24</v>
      </c>
      <c r="T48" s="23" t="s">
        <v>62</v>
      </c>
      <c r="AA48" s="1">
        <f t="shared" si="3"/>
        <v>0</v>
      </c>
    </row>
    <row r="49" spans="1:27" x14ac:dyDescent="0.25">
      <c r="A49" s="31">
        <v>65</v>
      </c>
      <c r="B49" s="31" t="s">
        <v>22</v>
      </c>
      <c r="C49" s="1" t="s">
        <v>278</v>
      </c>
      <c r="D49" s="1" t="s">
        <v>24</v>
      </c>
      <c r="E49" s="1" t="s">
        <v>279</v>
      </c>
      <c r="F49" s="1" t="s">
        <v>280</v>
      </c>
      <c r="G49" s="1" t="s">
        <v>24</v>
      </c>
      <c r="H49" s="1" t="s">
        <v>190</v>
      </c>
      <c r="I49" s="1" t="s">
        <v>24</v>
      </c>
      <c r="J49" s="1" t="s">
        <v>276</v>
      </c>
      <c r="K49" s="1" t="s">
        <v>281</v>
      </c>
      <c r="L49" s="29">
        <v>374</v>
      </c>
      <c r="M49" s="1" t="s">
        <v>282</v>
      </c>
      <c r="N49" s="1" t="s">
        <v>24</v>
      </c>
      <c r="O49" s="1" t="s">
        <v>24</v>
      </c>
      <c r="P49" s="1" t="s">
        <v>24</v>
      </c>
      <c r="Q49" s="1" t="s">
        <v>24</v>
      </c>
      <c r="R49" s="1" t="s">
        <v>24</v>
      </c>
      <c r="S49" s="1" t="s">
        <v>24</v>
      </c>
      <c r="T49" s="1" t="s">
        <v>24</v>
      </c>
      <c r="AA49" s="1">
        <f t="shared" si="3"/>
        <v>0</v>
      </c>
    </row>
    <row r="50" spans="1:27" ht="13" x14ac:dyDescent="0.25">
      <c r="A50" s="31">
        <v>66</v>
      </c>
      <c r="B50" s="31" t="s">
        <v>22</v>
      </c>
      <c r="C50" s="1" t="s">
        <v>283</v>
      </c>
      <c r="D50" s="1" t="s">
        <v>284</v>
      </c>
      <c r="E50" s="1" t="s">
        <v>24</v>
      </c>
      <c r="F50" s="1" t="s">
        <v>285</v>
      </c>
      <c r="G50" s="1" t="s">
        <v>286</v>
      </c>
      <c r="H50" s="1" t="s">
        <v>50</v>
      </c>
      <c r="I50" s="1" t="s">
        <v>51</v>
      </c>
      <c r="J50" s="1" t="s">
        <v>287</v>
      </c>
      <c r="K50" s="1" t="s">
        <v>288</v>
      </c>
      <c r="L50" s="46" t="s">
        <v>289</v>
      </c>
      <c r="M50" s="23" t="s">
        <v>290</v>
      </c>
      <c r="N50" s="1" t="s">
        <v>24</v>
      </c>
      <c r="O50" s="1" t="s">
        <v>291</v>
      </c>
      <c r="P50" s="1" t="s">
        <v>24</v>
      </c>
      <c r="Q50" s="1" t="s">
        <v>292</v>
      </c>
      <c r="R50" s="1" t="s">
        <v>24</v>
      </c>
      <c r="S50" s="1" t="s">
        <v>24</v>
      </c>
      <c r="T50" s="1" t="s">
        <v>24</v>
      </c>
      <c r="AA50" s="1">
        <f t="shared" si="3"/>
        <v>0</v>
      </c>
    </row>
    <row r="51" spans="1:27" s="23" customFormat="1" x14ac:dyDescent="0.25">
      <c r="A51" s="30" t="s">
        <v>24</v>
      </c>
      <c r="B51" s="30"/>
      <c r="C51" s="23" t="s">
        <v>293</v>
      </c>
      <c r="D51" s="23" t="s">
        <v>24</v>
      </c>
      <c r="E51" s="23" t="s">
        <v>24</v>
      </c>
      <c r="F51" s="23" t="s">
        <v>294</v>
      </c>
      <c r="G51" s="23" t="s">
        <v>24</v>
      </c>
      <c r="H51" s="23" t="s">
        <v>295</v>
      </c>
      <c r="I51" s="23" t="s">
        <v>24</v>
      </c>
      <c r="J51" s="23" t="s">
        <v>24</v>
      </c>
      <c r="K51" s="23" t="s">
        <v>296</v>
      </c>
      <c r="L51" s="30" t="s">
        <v>24</v>
      </c>
      <c r="M51" s="23" t="s">
        <v>24</v>
      </c>
      <c r="N51" s="23" t="s">
        <v>24</v>
      </c>
      <c r="O51" s="23" t="s">
        <v>24</v>
      </c>
      <c r="P51" s="23" t="s">
        <v>24</v>
      </c>
      <c r="Q51" s="23" t="s">
        <v>24</v>
      </c>
      <c r="R51" s="23" t="s">
        <v>24</v>
      </c>
      <c r="S51" s="23" t="s">
        <v>24</v>
      </c>
      <c r="T51" s="23" t="s">
        <v>24</v>
      </c>
    </row>
    <row r="52" spans="1:27" s="23" customFormat="1" x14ac:dyDescent="0.25">
      <c r="A52" s="30" t="s">
        <v>24</v>
      </c>
      <c r="B52" s="30"/>
      <c r="C52" s="23" t="s">
        <v>297</v>
      </c>
      <c r="D52" s="23" t="s">
        <v>24</v>
      </c>
      <c r="E52" s="23" t="s">
        <v>24</v>
      </c>
      <c r="F52" s="23" t="s">
        <v>24</v>
      </c>
      <c r="G52" s="23" t="s">
        <v>24</v>
      </c>
      <c r="H52" s="23" t="s">
        <v>24</v>
      </c>
      <c r="I52" s="23" t="s">
        <v>24</v>
      </c>
      <c r="J52" s="23" t="s">
        <v>24</v>
      </c>
      <c r="K52" s="23" t="s">
        <v>298</v>
      </c>
      <c r="L52" s="23" t="s">
        <v>299</v>
      </c>
      <c r="M52" s="23" t="s">
        <v>300</v>
      </c>
      <c r="N52" s="23" t="s">
        <v>24</v>
      </c>
      <c r="O52" s="23" t="s">
        <v>301</v>
      </c>
      <c r="P52" s="23" t="s">
        <v>24</v>
      </c>
      <c r="Q52" s="23" t="s">
        <v>24</v>
      </c>
      <c r="R52" s="23" t="s">
        <v>24</v>
      </c>
      <c r="S52" s="23" t="s">
        <v>24</v>
      </c>
      <c r="T52" s="23" t="s">
        <v>24</v>
      </c>
    </row>
    <row r="53" spans="1:27" x14ac:dyDescent="0.25">
      <c r="A53" s="31">
        <v>68</v>
      </c>
      <c r="B53" s="31" t="s">
        <v>22</v>
      </c>
      <c r="C53" s="1" t="s">
        <v>302</v>
      </c>
      <c r="D53" s="1" t="s">
        <v>24</v>
      </c>
      <c r="E53" s="1" t="s">
        <v>24</v>
      </c>
      <c r="F53" s="1" t="s">
        <v>24</v>
      </c>
      <c r="G53" s="1" t="s">
        <v>24</v>
      </c>
      <c r="H53" s="1" t="s">
        <v>24</v>
      </c>
      <c r="I53" s="1" t="s">
        <v>24</v>
      </c>
      <c r="J53" s="1" t="s">
        <v>303</v>
      </c>
      <c r="K53" s="1" t="s">
        <v>304</v>
      </c>
      <c r="L53" s="29">
        <v>528</v>
      </c>
      <c r="M53" s="23" t="s">
        <v>305</v>
      </c>
      <c r="N53" s="1" t="s">
        <v>24</v>
      </c>
      <c r="O53" s="1" t="s">
        <v>24</v>
      </c>
      <c r="P53" s="1" t="s">
        <v>24</v>
      </c>
      <c r="Q53" s="1" t="s">
        <v>24</v>
      </c>
      <c r="R53" s="1" t="s">
        <v>24</v>
      </c>
      <c r="S53" s="1" t="s">
        <v>24</v>
      </c>
      <c r="T53" s="23" t="s">
        <v>306</v>
      </c>
      <c r="AA53" s="1">
        <f t="shared" ref="AA53:AA75" si="4">HYPERLINK(Z53,W53)</f>
        <v>0</v>
      </c>
    </row>
    <row r="54" spans="1:27" x14ac:dyDescent="0.25">
      <c r="A54" s="31">
        <v>69</v>
      </c>
      <c r="B54" s="31" t="s">
        <v>22</v>
      </c>
      <c r="C54" s="1" t="s">
        <v>307</v>
      </c>
      <c r="D54" s="23" t="s">
        <v>308</v>
      </c>
      <c r="E54" s="1" t="s">
        <v>309</v>
      </c>
      <c r="F54" s="1" t="s">
        <v>310</v>
      </c>
      <c r="G54" s="1" t="s">
        <v>24</v>
      </c>
      <c r="H54" s="10" t="s">
        <v>90</v>
      </c>
      <c r="I54" s="1" t="s">
        <v>209</v>
      </c>
      <c r="J54" s="1" t="s">
        <v>311</v>
      </c>
      <c r="K54" s="1" t="s">
        <v>312</v>
      </c>
      <c r="L54" s="29" t="s">
        <v>313</v>
      </c>
      <c r="M54" s="23" t="s">
        <v>314</v>
      </c>
      <c r="N54" s="1" t="s">
        <v>24</v>
      </c>
      <c r="O54" s="1" t="s">
        <v>315</v>
      </c>
      <c r="P54" s="1" t="s">
        <v>24</v>
      </c>
      <c r="Q54" s="1" t="s">
        <v>24</v>
      </c>
      <c r="R54" s="1" t="s">
        <v>316</v>
      </c>
      <c r="S54" s="1" t="s">
        <v>24</v>
      </c>
      <c r="T54" s="1" t="s">
        <v>24</v>
      </c>
      <c r="AA54" s="1">
        <f t="shared" si="4"/>
        <v>0</v>
      </c>
    </row>
    <row r="55" spans="1:27" ht="13" x14ac:dyDescent="0.25">
      <c r="A55" s="31">
        <v>70</v>
      </c>
      <c r="B55" s="31" t="s">
        <v>22</v>
      </c>
      <c r="C55" s="1" t="s">
        <v>317</v>
      </c>
      <c r="D55" s="16" t="s">
        <v>318</v>
      </c>
      <c r="E55" s="1" t="s">
        <v>319</v>
      </c>
      <c r="F55" s="1" t="s">
        <v>320</v>
      </c>
      <c r="G55" s="1" t="s">
        <v>24</v>
      </c>
      <c r="H55" s="10" t="s">
        <v>321</v>
      </c>
      <c r="I55" s="1" t="s">
        <v>322</v>
      </c>
      <c r="J55" s="1" t="s">
        <v>323</v>
      </c>
      <c r="K55" s="1" t="s">
        <v>324</v>
      </c>
      <c r="L55" s="29" t="s">
        <v>325</v>
      </c>
      <c r="M55" s="23" t="s">
        <v>326</v>
      </c>
      <c r="N55" s="1" t="s">
        <v>24</v>
      </c>
      <c r="O55" s="23" t="s">
        <v>327</v>
      </c>
      <c r="P55" s="1" t="s">
        <v>24</v>
      </c>
      <c r="Q55" s="1" t="s">
        <v>112</v>
      </c>
      <c r="R55" s="1" t="s">
        <v>24</v>
      </c>
      <c r="S55" s="1" t="s">
        <v>24</v>
      </c>
      <c r="T55" s="1" t="s">
        <v>328</v>
      </c>
      <c r="AA55" s="1">
        <f t="shared" si="4"/>
        <v>0</v>
      </c>
    </row>
    <row r="56" spans="1:27" s="19" customFormat="1" ht="13" x14ac:dyDescent="0.25">
      <c r="A56" s="40">
        <v>71</v>
      </c>
      <c r="B56" s="40" t="s">
        <v>22</v>
      </c>
      <c r="C56" s="19" t="s">
        <v>329</v>
      </c>
      <c r="D56" s="19" t="s">
        <v>330</v>
      </c>
      <c r="E56" s="19" t="s">
        <v>331</v>
      </c>
      <c r="F56" s="19" t="s">
        <v>332</v>
      </c>
      <c r="G56" s="19" t="s">
        <v>24</v>
      </c>
      <c r="H56" s="19" t="s">
        <v>333</v>
      </c>
      <c r="I56" s="19" t="s">
        <v>322</v>
      </c>
      <c r="J56" s="19" t="s">
        <v>334</v>
      </c>
      <c r="K56" s="19" t="s">
        <v>231</v>
      </c>
      <c r="L56" s="44" t="s">
        <v>231</v>
      </c>
      <c r="M56" s="19" t="s">
        <v>231</v>
      </c>
      <c r="N56" s="19" t="s">
        <v>335</v>
      </c>
      <c r="O56" s="19" t="s">
        <v>336</v>
      </c>
      <c r="P56" s="19" t="s">
        <v>337</v>
      </c>
      <c r="Q56" s="19" t="s">
        <v>112</v>
      </c>
      <c r="R56" s="19" t="s">
        <v>24</v>
      </c>
      <c r="S56" s="19" t="s">
        <v>24</v>
      </c>
      <c r="T56" s="19" t="s">
        <v>338</v>
      </c>
      <c r="AA56" s="19">
        <f t="shared" si="4"/>
        <v>0</v>
      </c>
    </row>
    <row r="57" spans="1:27" s="19" customFormat="1" ht="13" x14ac:dyDescent="0.25">
      <c r="A57" s="40">
        <v>73</v>
      </c>
      <c r="B57" s="40" t="s">
        <v>339</v>
      </c>
      <c r="C57" s="19" t="s">
        <v>340</v>
      </c>
      <c r="D57" s="20" t="s">
        <v>341</v>
      </c>
      <c r="E57" s="19" t="s">
        <v>342</v>
      </c>
      <c r="F57" s="19" t="s">
        <v>24</v>
      </c>
      <c r="G57" s="19" t="s">
        <v>24</v>
      </c>
      <c r="H57" s="19" t="s">
        <v>333</v>
      </c>
      <c r="I57" s="19" t="s">
        <v>322</v>
      </c>
      <c r="J57" s="19" t="s">
        <v>343</v>
      </c>
      <c r="K57" s="19" t="s">
        <v>231</v>
      </c>
      <c r="L57" s="44">
        <v>492</v>
      </c>
      <c r="M57" s="19" t="s">
        <v>231</v>
      </c>
      <c r="N57" s="19" t="s">
        <v>24</v>
      </c>
      <c r="O57" s="19" t="s">
        <v>24</v>
      </c>
      <c r="P57" s="19" t="s">
        <v>24</v>
      </c>
      <c r="Q57" s="19" t="s">
        <v>112</v>
      </c>
      <c r="R57" s="19" t="s">
        <v>24</v>
      </c>
      <c r="S57" s="19" t="s">
        <v>344</v>
      </c>
      <c r="T57" s="19" t="s">
        <v>345</v>
      </c>
      <c r="AA57" s="19">
        <f t="shared" si="4"/>
        <v>0</v>
      </c>
    </row>
    <row r="58" spans="1:27" s="19" customFormat="1" x14ac:dyDescent="0.25">
      <c r="A58" s="40">
        <v>74</v>
      </c>
      <c r="B58" s="40" t="s">
        <v>346</v>
      </c>
      <c r="C58" s="19" t="s">
        <v>347</v>
      </c>
      <c r="D58" s="19" t="s">
        <v>24</v>
      </c>
      <c r="E58" s="15" t="s">
        <v>348</v>
      </c>
      <c r="F58" s="19" t="s">
        <v>24</v>
      </c>
      <c r="G58" s="19" t="s">
        <v>24</v>
      </c>
      <c r="H58" s="19" t="s">
        <v>224</v>
      </c>
      <c r="I58" s="19" t="s">
        <v>209</v>
      </c>
      <c r="J58" s="19" t="s">
        <v>349</v>
      </c>
      <c r="K58" s="19" t="s">
        <v>231</v>
      </c>
      <c r="L58" s="45" t="s">
        <v>350</v>
      </c>
      <c r="M58" s="19" t="s">
        <v>231</v>
      </c>
      <c r="N58" s="19" t="s">
        <v>351</v>
      </c>
      <c r="O58" s="47" t="s">
        <v>352</v>
      </c>
      <c r="P58" s="19" t="s">
        <v>24</v>
      </c>
      <c r="Q58" s="19" t="s">
        <v>353</v>
      </c>
      <c r="R58" s="19" t="s">
        <v>24</v>
      </c>
      <c r="S58" s="19" t="s">
        <v>24</v>
      </c>
      <c r="T58" s="41" t="s">
        <v>354</v>
      </c>
      <c r="AA58" s="19">
        <f t="shared" si="4"/>
        <v>0</v>
      </c>
    </row>
    <row r="59" spans="1:27" x14ac:dyDescent="0.25">
      <c r="A59" s="31">
        <v>75</v>
      </c>
      <c r="B59" s="31" t="s">
        <v>355</v>
      </c>
      <c r="C59" s="1" t="s">
        <v>356</v>
      </c>
      <c r="D59" s="1" t="s">
        <v>357</v>
      </c>
      <c r="E59" s="1" t="s">
        <v>24</v>
      </c>
      <c r="F59" s="1" t="s">
        <v>24</v>
      </c>
      <c r="G59" s="63" t="s">
        <v>358</v>
      </c>
      <c r="H59" s="10" t="s">
        <v>90</v>
      </c>
      <c r="I59" s="1" t="s">
        <v>359</v>
      </c>
      <c r="J59" s="1" t="s">
        <v>360</v>
      </c>
      <c r="K59" s="23" t="s">
        <v>361</v>
      </c>
      <c r="L59" s="29">
        <v>76</v>
      </c>
      <c r="M59" s="1" t="s">
        <v>362</v>
      </c>
      <c r="N59" s="1" t="s">
        <v>24</v>
      </c>
      <c r="O59" s="1" t="s">
        <v>363</v>
      </c>
      <c r="P59" s="1" t="s">
        <v>364</v>
      </c>
      <c r="Q59" s="1" t="s">
        <v>365</v>
      </c>
      <c r="R59" s="1" t="s">
        <v>24</v>
      </c>
      <c r="S59" s="1" t="s">
        <v>24</v>
      </c>
      <c r="T59" t="s">
        <v>366</v>
      </c>
      <c r="AA59" s="1">
        <f t="shared" si="4"/>
        <v>0</v>
      </c>
    </row>
    <row r="60" spans="1:27" x14ac:dyDescent="0.25">
      <c r="A60" s="31">
        <v>76</v>
      </c>
      <c r="B60" s="31" t="s">
        <v>367</v>
      </c>
      <c r="C60" s="1" t="s">
        <v>368</v>
      </c>
      <c r="D60" s="1" t="s">
        <v>24</v>
      </c>
      <c r="E60" s="1" t="s">
        <v>369</v>
      </c>
      <c r="F60" s="1" t="s">
        <v>24</v>
      </c>
      <c r="G60" s="1" t="s">
        <v>24</v>
      </c>
      <c r="H60" s="1" t="s">
        <v>24</v>
      </c>
      <c r="I60" s="19" t="s">
        <v>24</v>
      </c>
      <c r="J60" s="19" t="s">
        <v>360</v>
      </c>
      <c r="K60" s="19" t="s">
        <v>24</v>
      </c>
      <c r="L60" s="29">
        <v>424</v>
      </c>
      <c r="M60" s="23" t="s">
        <v>370</v>
      </c>
      <c r="N60" s="1" t="s">
        <v>24</v>
      </c>
      <c r="O60" s="1" t="s">
        <v>24</v>
      </c>
      <c r="P60" s="1" t="s">
        <v>24</v>
      </c>
      <c r="Q60" s="1" t="s">
        <v>24</v>
      </c>
      <c r="R60" s="1" t="s">
        <v>24</v>
      </c>
      <c r="S60" s="1" t="s">
        <v>24</v>
      </c>
      <c r="T60" s="1" t="s">
        <v>371</v>
      </c>
      <c r="AA60" s="1">
        <f t="shared" si="4"/>
        <v>0</v>
      </c>
    </row>
    <row r="61" spans="1:27" x14ac:dyDescent="0.25">
      <c r="A61" s="31">
        <v>77</v>
      </c>
      <c r="B61" s="31" t="s">
        <v>22</v>
      </c>
      <c r="C61" s="1" t="s">
        <v>372</v>
      </c>
      <c r="D61" s="21" t="s">
        <v>373</v>
      </c>
      <c r="E61" s="1" t="s">
        <v>374</v>
      </c>
      <c r="F61" s="1" t="s">
        <v>24</v>
      </c>
      <c r="G61" s="1" t="s">
        <v>24</v>
      </c>
      <c r="H61" s="1" t="s">
        <v>70</v>
      </c>
      <c r="I61" s="1" t="s">
        <v>267</v>
      </c>
      <c r="J61" s="1" t="s">
        <v>360</v>
      </c>
      <c r="K61" s="1" t="s">
        <v>375</v>
      </c>
      <c r="L61" s="29" t="s">
        <v>325</v>
      </c>
      <c r="M61" s="23" t="s">
        <v>376</v>
      </c>
      <c r="N61" s="1" t="s">
        <v>24</v>
      </c>
      <c r="O61" s="1" t="s">
        <v>24</v>
      </c>
      <c r="P61" s="1" t="s">
        <v>24</v>
      </c>
      <c r="Q61" s="1" t="s">
        <v>24</v>
      </c>
      <c r="R61" s="1" t="s">
        <v>24</v>
      </c>
      <c r="S61" s="1" t="s">
        <v>24</v>
      </c>
      <c r="T61" s="1" t="s">
        <v>24</v>
      </c>
      <c r="AA61" s="1">
        <f t="shared" si="4"/>
        <v>0</v>
      </c>
    </row>
    <row r="62" spans="1:27" x14ac:dyDescent="0.25">
      <c r="A62" s="31">
        <v>78</v>
      </c>
      <c r="B62" s="31" t="s">
        <v>22</v>
      </c>
      <c r="C62" s="1" t="s">
        <v>377</v>
      </c>
      <c r="D62" s="1" t="s">
        <v>378</v>
      </c>
      <c r="E62" s="1" t="s">
        <v>369</v>
      </c>
      <c r="F62" s="1" t="s">
        <v>24</v>
      </c>
      <c r="G62" s="1" t="s">
        <v>24</v>
      </c>
      <c r="H62" s="10" t="s">
        <v>90</v>
      </c>
      <c r="I62" s="1" t="s">
        <v>209</v>
      </c>
      <c r="J62" s="1" t="s">
        <v>379</v>
      </c>
      <c r="K62" s="1" t="s">
        <v>380</v>
      </c>
      <c r="L62" s="29" t="s">
        <v>325</v>
      </c>
      <c r="M62" s="1" t="s">
        <v>180</v>
      </c>
      <c r="N62" s="1" t="s">
        <v>24</v>
      </c>
      <c r="O62" s="1" t="s">
        <v>381</v>
      </c>
      <c r="P62" s="1" t="s">
        <v>24</v>
      </c>
      <c r="Q62" s="1" t="s">
        <v>24</v>
      </c>
      <c r="R62" s="1" t="s">
        <v>24</v>
      </c>
      <c r="S62" s="1" t="s">
        <v>24</v>
      </c>
      <c r="T62" t="s">
        <v>382</v>
      </c>
      <c r="AA62" s="1">
        <f t="shared" si="4"/>
        <v>0</v>
      </c>
    </row>
    <row r="63" spans="1:27" x14ac:dyDescent="0.25">
      <c r="A63" s="31">
        <v>79</v>
      </c>
      <c r="B63" s="31" t="s">
        <v>22</v>
      </c>
      <c r="C63" s="1" t="s">
        <v>383</v>
      </c>
      <c r="D63" s="1" t="s">
        <v>24</v>
      </c>
      <c r="E63" s="1" t="s">
        <v>24</v>
      </c>
      <c r="F63" s="1" t="s">
        <v>24</v>
      </c>
      <c r="G63" s="1" t="s">
        <v>24</v>
      </c>
      <c r="H63" s="1" t="s">
        <v>36</v>
      </c>
      <c r="I63" s="1" t="s">
        <v>267</v>
      </c>
      <c r="J63" s="1" t="s">
        <v>384</v>
      </c>
      <c r="K63" s="1" t="s">
        <v>324</v>
      </c>
      <c r="L63" s="29">
        <v>790</v>
      </c>
      <c r="M63" s="1" t="s">
        <v>385</v>
      </c>
      <c r="N63" s="1" t="s">
        <v>24</v>
      </c>
      <c r="O63" s="1" t="s">
        <v>24</v>
      </c>
      <c r="P63" s="1" t="s">
        <v>24</v>
      </c>
      <c r="Q63" s="1" t="s">
        <v>24</v>
      </c>
      <c r="R63" s="1" t="s">
        <v>24</v>
      </c>
      <c r="S63" s="1" t="s">
        <v>24</v>
      </c>
      <c r="T63" s="1" t="s">
        <v>187</v>
      </c>
      <c r="AA63" s="1">
        <f t="shared" si="4"/>
        <v>0</v>
      </c>
    </row>
    <row r="64" spans="1:27" x14ac:dyDescent="0.25">
      <c r="A64" s="31" t="s">
        <v>386</v>
      </c>
      <c r="B64" s="31" t="s">
        <v>22</v>
      </c>
      <c r="C64" s="1" t="s">
        <v>387</v>
      </c>
      <c r="D64" s="21" t="s">
        <v>373</v>
      </c>
      <c r="E64" s="1" t="s">
        <v>374</v>
      </c>
      <c r="F64" s="1" t="s">
        <v>24</v>
      </c>
      <c r="G64" s="1" t="s">
        <v>24</v>
      </c>
      <c r="H64" s="1" t="s">
        <v>36</v>
      </c>
      <c r="I64" s="1" t="s">
        <v>267</v>
      </c>
      <c r="J64" s="1" t="s">
        <v>388</v>
      </c>
      <c r="K64" s="1" t="s">
        <v>389</v>
      </c>
      <c r="L64" s="29" t="s">
        <v>24</v>
      </c>
      <c r="M64" s="1" t="s">
        <v>180</v>
      </c>
      <c r="N64" s="1" t="s">
        <v>24</v>
      </c>
      <c r="O64" s="1" t="s">
        <v>390</v>
      </c>
      <c r="P64" s="1" t="s">
        <v>24</v>
      </c>
      <c r="Q64" s="1" t="s">
        <v>24</v>
      </c>
      <c r="R64" s="1" t="s">
        <v>24</v>
      </c>
      <c r="S64" s="1" t="s">
        <v>24</v>
      </c>
      <c r="T64" s="1" t="s">
        <v>391</v>
      </c>
      <c r="AA64" s="1">
        <f t="shared" si="4"/>
        <v>0</v>
      </c>
    </row>
    <row r="65" spans="1:27" x14ac:dyDescent="0.25">
      <c r="A65" s="31">
        <v>82</v>
      </c>
      <c r="B65" s="31" t="s">
        <v>22</v>
      </c>
      <c r="C65" s="1" t="s">
        <v>392</v>
      </c>
      <c r="D65" s="23" t="s">
        <v>393</v>
      </c>
      <c r="E65" s="1" t="s">
        <v>24</v>
      </c>
      <c r="F65" s="1" t="s">
        <v>394</v>
      </c>
      <c r="G65" s="1" t="s">
        <v>24</v>
      </c>
      <c r="H65" s="1" t="s">
        <v>70</v>
      </c>
      <c r="I65" s="1" t="s">
        <v>267</v>
      </c>
      <c r="J65" s="1" t="s">
        <v>395</v>
      </c>
      <c r="K65" s="1" t="s">
        <v>396</v>
      </c>
      <c r="L65" s="29">
        <v>715</v>
      </c>
      <c r="M65" s="1" t="s">
        <v>397</v>
      </c>
      <c r="N65" s="1" t="s">
        <v>24</v>
      </c>
      <c r="O65" s="1" t="s">
        <v>24</v>
      </c>
      <c r="P65" s="1" t="s">
        <v>24</v>
      </c>
      <c r="Q65" s="1" t="s">
        <v>24</v>
      </c>
      <c r="R65" s="1" t="s">
        <v>24</v>
      </c>
      <c r="S65" s="1" t="s">
        <v>24</v>
      </c>
      <c r="T65" s="1" t="s">
        <v>398</v>
      </c>
      <c r="AA65" s="1">
        <f t="shared" si="4"/>
        <v>0</v>
      </c>
    </row>
    <row r="66" spans="1:27" x14ac:dyDescent="0.25">
      <c r="A66" s="31">
        <v>83</v>
      </c>
      <c r="B66" s="31" t="s">
        <v>22</v>
      </c>
      <c r="C66" s="1" t="s">
        <v>399</v>
      </c>
      <c r="D66" s="1" t="s">
        <v>24</v>
      </c>
      <c r="E66" s="1" t="s">
        <v>24</v>
      </c>
      <c r="F66" s="1" t="s">
        <v>24</v>
      </c>
      <c r="G66" s="1" t="s">
        <v>24</v>
      </c>
      <c r="H66" s="1" t="s">
        <v>70</v>
      </c>
      <c r="I66" s="1" t="s">
        <v>24</v>
      </c>
      <c r="J66" s="1" t="s">
        <v>400</v>
      </c>
      <c r="K66" s="1" t="s">
        <v>24</v>
      </c>
      <c r="L66" s="29">
        <v>778</v>
      </c>
      <c r="M66" s="1" t="s">
        <v>401</v>
      </c>
      <c r="N66" s="1" t="s">
        <v>24</v>
      </c>
      <c r="O66" s="1" t="s">
        <v>24</v>
      </c>
      <c r="P66" s="1" t="s">
        <v>24</v>
      </c>
      <c r="Q66" s="1" t="s">
        <v>24</v>
      </c>
      <c r="R66" s="1" t="s">
        <v>24</v>
      </c>
      <c r="S66" s="1" t="s">
        <v>24</v>
      </c>
      <c r="T66" s="1" t="s">
        <v>24</v>
      </c>
      <c r="AA66" s="1">
        <f t="shared" si="4"/>
        <v>0</v>
      </c>
    </row>
    <row r="67" spans="1:27" x14ac:dyDescent="0.25">
      <c r="A67" s="31">
        <v>84</v>
      </c>
      <c r="B67" s="31" t="s">
        <v>22</v>
      </c>
      <c r="C67" s="1" t="s">
        <v>402</v>
      </c>
      <c r="D67" s="1" t="s">
        <v>24</v>
      </c>
      <c r="E67" s="1" t="s">
        <v>24</v>
      </c>
      <c r="F67" s="1" t="s">
        <v>24</v>
      </c>
      <c r="G67" s="1" t="s">
        <v>24</v>
      </c>
      <c r="H67" s="1" t="s">
        <v>70</v>
      </c>
      <c r="I67" s="1" t="s">
        <v>24</v>
      </c>
      <c r="J67" s="1" t="s">
        <v>403</v>
      </c>
      <c r="K67" s="1" t="s">
        <v>404</v>
      </c>
      <c r="L67" s="46" t="s">
        <v>160</v>
      </c>
      <c r="M67" s="1" t="s">
        <v>405</v>
      </c>
      <c r="N67" s="1" t="s">
        <v>24</v>
      </c>
      <c r="O67" s="1" t="s">
        <v>24</v>
      </c>
      <c r="P67" s="1" t="s">
        <v>24</v>
      </c>
      <c r="Q67" s="1" t="s">
        <v>24</v>
      </c>
      <c r="R67" s="1" t="s">
        <v>24</v>
      </c>
      <c r="S67" s="1" t="s">
        <v>24</v>
      </c>
      <c r="T67" s="1" t="s">
        <v>24</v>
      </c>
      <c r="AA67" s="1">
        <f t="shared" si="4"/>
        <v>0</v>
      </c>
    </row>
    <row r="68" spans="1:27" x14ac:dyDescent="0.25">
      <c r="A68" s="31">
        <v>85</v>
      </c>
      <c r="B68" s="31" t="s">
        <v>22</v>
      </c>
      <c r="C68" s="1" t="s">
        <v>406</v>
      </c>
      <c r="D68" s="1" t="s">
        <v>24</v>
      </c>
      <c r="E68" s="1" t="s">
        <v>24</v>
      </c>
      <c r="F68" s="1" t="s">
        <v>24</v>
      </c>
      <c r="G68" s="1" t="s">
        <v>24</v>
      </c>
      <c r="H68" s="1" t="s">
        <v>24</v>
      </c>
      <c r="I68" s="1" t="s">
        <v>24</v>
      </c>
      <c r="J68" s="1" t="s">
        <v>407</v>
      </c>
      <c r="K68" s="23" t="s">
        <v>408</v>
      </c>
      <c r="L68" s="48" t="s">
        <v>409</v>
      </c>
      <c r="M68" s="23" t="s">
        <v>410</v>
      </c>
      <c r="N68" s="1" t="s">
        <v>24</v>
      </c>
      <c r="O68" s="23" t="s">
        <v>411</v>
      </c>
      <c r="P68" s="1" t="s">
        <v>24</v>
      </c>
      <c r="Q68" s="1" t="s">
        <v>24</v>
      </c>
      <c r="R68" s="1" t="s">
        <v>24</v>
      </c>
      <c r="S68" s="1" t="s">
        <v>24</v>
      </c>
      <c r="T68" s="1" t="s">
        <v>24</v>
      </c>
      <c r="AA68" s="1">
        <f t="shared" si="4"/>
        <v>0</v>
      </c>
    </row>
    <row r="69" spans="1:27" x14ac:dyDescent="0.25">
      <c r="A69" s="31">
        <v>86</v>
      </c>
      <c r="B69" s="31" t="s">
        <v>22</v>
      </c>
      <c r="C69" s="1" t="s">
        <v>412</v>
      </c>
      <c r="D69" s="1" t="s">
        <v>413</v>
      </c>
      <c r="E69" s="1" t="s">
        <v>24</v>
      </c>
      <c r="F69" s="1" t="s">
        <v>24</v>
      </c>
      <c r="G69" s="1" t="s">
        <v>24</v>
      </c>
      <c r="H69" s="1" t="s">
        <v>70</v>
      </c>
      <c r="I69" s="1" t="s">
        <v>24</v>
      </c>
      <c r="J69" s="1" t="s">
        <v>407</v>
      </c>
      <c r="K69" s="26" t="s">
        <v>414</v>
      </c>
      <c r="L69" s="29" t="s">
        <v>415</v>
      </c>
      <c r="M69" s="23" t="s">
        <v>416</v>
      </c>
      <c r="N69" s="1" t="s">
        <v>24</v>
      </c>
      <c r="O69" s="1" t="s">
        <v>24</v>
      </c>
      <c r="P69" s="1" t="s">
        <v>24</v>
      </c>
      <c r="Q69" s="1" t="s">
        <v>24</v>
      </c>
      <c r="R69" s="1" t="s">
        <v>24</v>
      </c>
      <c r="S69" s="1" t="s">
        <v>24</v>
      </c>
      <c r="T69" s="1" t="s">
        <v>417</v>
      </c>
      <c r="AA69" s="1">
        <f t="shared" si="4"/>
        <v>0</v>
      </c>
    </row>
    <row r="70" spans="1:27" ht="13" x14ac:dyDescent="0.25">
      <c r="A70" s="31">
        <v>87</v>
      </c>
      <c r="B70" s="31" t="s">
        <v>22</v>
      </c>
      <c r="C70" s="12" t="s">
        <v>418</v>
      </c>
      <c r="D70" s="27" t="s">
        <v>419</v>
      </c>
      <c r="E70" s="1" t="s">
        <v>24</v>
      </c>
      <c r="F70" s="1" t="s">
        <v>420</v>
      </c>
      <c r="G70" s="63" t="s">
        <v>421</v>
      </c>
      <c r="H70" s="1" t="s">
        <v>36</v>
      </c>
      <c r="I70" s="1" t="s">
        <v>267</v>
      </c>
      <c r="J70" s="1" t="s">
        <v>407</v>
      </c>
      <c r="K70" s="23" t="s">
        <v>422</v>
      </c>
      <c r="L70" s="29" t="s">
        <v>423</v>
      </c>
      <c r="M70" s="23" t="s">
        <v>424</v>
      </c>
      <c r="N70" s="1" t="s">
        <v>24</v>
      </c>
      <c r="O70" s="1" t="s">
        <v>24</v>
      </c>
      <c r="P70" s="1" t="s">
        <v>24</v>
      </c>
      <c r="Q70" s="1" t="s">
        <v>24</v>
      </c>
      <c r="R70" s="1" t="s">
        <v>24</v>
      </c>
      <c r="S70" s="1" t="s">
        <v>24</v>
      </c>
      <c r="T70" s="1" t="s">
        <v>24</v>
      </c>
      <c r="AA70" s="1">
        <f t="shared" si="4"/>
        <v>0</v>
      </c>
    </row>
    <row r="71" spans="1:27" ht="13" x14ac:dyDescent="0.25">
      <c r="A71" s="31">
        <v>88</v>
      </c>
      <c r="B71" s="31" t="s">
        <v>22</v>
      </c>
      <c r="C71" s="12" t="s">
        <v>425</v>
      </c>
      <c r="D71" s="27" t="s">
        <v>426</v>
      </c>
      <c r="E71" s="1" t="s">
        <v>24</v>
      </c>
      <c r="F71" s="1" t="s">
        <v>427</v>
      </c>
      <c r="G71" s="63" t="s">
        <v>421</v>
      </c>
      <c r="H71" s="10" t="s">
        <v>90</v>
      </c>
      <c r="I71" s="1" t="s">
        <v>359</v>
      </c>
      <c r="J71" s="1" t="s">
        <v>428</v>
      </c>
      <c r="K71" s="1" t="s">
        <v>429</v>
      </c>
      <c r="L71" s="29" t="s">
        <v>430</v>
      </c>
      <c r="M71" s="23" t="s">
        <v>431</v>
      </c>
      <c r="N71" s="1" t="s">
        <v>24</v>
      </c>
      <c r="O71" s="1" t="s">
        <v>432</v>
      </c>
      <c r="P71" s="1" t="s">
        <v>24</v>
      </c>
      <c r="Q71" s="1" t="s">
        <v>24</v>
      </c>
      <c r="R71" s="1" t="s">
        <v>24</v>
      </c>
      <c r="S71" s="1" t="s">
        <v>24</v>
      </c>
      <c r="T71" t="s">
        <v>24</v>
      </c>
      <c r="AA71" s="1">
        <f t="shared" si="4"/>
        <v>0</v>
      </c>
    </row>
    <row r="72" spans="1:27" x14ac:dyDescent="0.25">
      <c r="A72" s="31">
        <v>90</v>
      </c>
      <c r="B72" s="31" t="s">
        <v>22</v>
      </c>
      <c r="C72" s="1" t="s">
        <v>433</v>
      </c>
      <c r="D72" s="1" t="s">
        <v>24</v>
      </c>
      <c r="E72" s="1" t="s">
        <v>24</v>
      </c>
      <c r="F72" s="1" t="s">
        <v>24</v>
      </c>
      <c r="G72" s="1" t="s">
        <v>24</v>
      </c>
      <c r="H72" s="1" t="s">
        <v>24</v>
      </c>
      <c r="I72" s="1" t="s">
        <v>24</v>
      </c>
      <c r="J72" s="1" t="s">
        <v>434</v>
      </c>
      <c r="K72" s="1" t="s">
        <v>24</v>
      </c>
      <c r="L72" s="29" t="s">
        <v>435</v>
      </c>
      <c r="M72" s="1" t="s">
        <v>436</v>
      </c>
      <c r="N72" s="1" t="s">
        <v>24</v>
      </c>
      <c r="O72" s="1" t="s">
        <v>24</v>
      </c>
      <c r="P72" s="1" t="s">
        <v>24</v>
      </c>
      <c r="Q72" s="1" t="s">
        <v>24</v>
      </c>
      <c r="R72" s="1" t="s">
        <v>24</v>
      </c>
      <c r="S72" s="1" t="s">
        <v>24</v>
      </c>
      <c r="T72" s="1" t="s">
        <v>187</v>
      </c>
      <c r="AA72" s="1">
        <f t="shared" si="4"/>
        <v>0</v>
      </c>
    </row>
    <row r="73" spans="1:27" ht="13" x14ac:dyDescent="0.25">
      <c r="A73" s="31" t="s">
        <v>437</v>
      </c>
      <c r="B73" s="31" t="s">
        <v>22</v>
      </c>
      <c r="C73" s="56" t="s">
        <v>438</v>
      </c>
      <c r="D73" s="56" t="s">
        <v>439</v>
      </c>
      <c r="E73" s="55" t="s">
        <v>440</v>
      </c>
      <c r="F73" s="23" t="s">
        <v>441</v>
      </c>
      <c r="G73" s="1" t="s">
        <v>442</v>
      </c>
      <c r="H73" s="1" t="s">
        <v>24</v>
      </c>
      <c r="I73" s="1" t="s">
        <v>443</v>
      </c>
      <c r="J73" s="1" t="s">
        <v>434</v>
      </c>
      <c r="K73" s="1" t="s">
        <v>444</v>
      </c>
      <c r="L73" s="29">
        <v>633</v>
      </c>
      <c r="M73" s="1" t="s">
        <v>445</v>
      </c>
      <c r="N73" s="1" t="s">
        <v>24</v>
      </c>
      <c r="O73" s="1" t="s">
        <v>24</v>
      </c>
      <c r="P73" s="1" t="s">
        <v>24</v>
      </c>
      <c r="Q73" s="1" t="s">
        <v>24</v>
      </c>
      <c r="R73" s="1" t="s">
        <v>24</v>
      </c>
      <c r="S73" s="1" t="s">
        <v>24</v>
      </c>
      <c r="T73" s="1" t="s">
        <v>24</v>
      </c>
      <c r="AA73" s="1">
        <f t="shared" si="4"/>
        <v>0</v>
      </c>
    </row>
    <row r="74" spans="1:27" x14ac:dyDescent="0.25">
      <c r="A74" s="31">
        <v>92</v>
      </c>
      <c r="B74" s="31" t="s">
        <v>22</v>
      </c>
      <c r="C74" s="1" t="s">
        <v>446</v>
      </c>
      <c r="D74" s="1" t="s">
        <v>24</v>
      </c>
      <c r="E74" s="1" t="s">
        <v>24</v>
      </c>
      <c r="F74" s="1" t="s">
        <v>24</v>
      </c>
      <c r="G74" s="1" t="s">
        <v>24</v>
      </c>
      <c r="H74" s="1" t="s">
        <v>70</v>
      </c>
      <c r="I74" s="1" t="s">
        <v>24</v>
      </c>
      <c r="J74" s="1" t="s">
        <v>434</v>
      </c>
      <c r="K74" s="1" t="s">
        <v>447</v>
      </c>
      <c r="L74" s="29">
        <v>775</v>
      </c>
      <c r="M74" s="1" t="s">
        <v>448</v>
      </c>
      <c r="N74" s="1" t="s">
        <v>24</v>
      </c>
      <c r="O74" s="1" t="s">
        <v>24</v>
      </c>
      <c r="P74" s="1" t="s">
        <v>24</v>
      </c>
      <c r="Q74" s="1" t="s">
        <v>24</v>
      </c>
      <c r="R74" s="1" t="s">
        <v>24</v>
      </c>
      <c r="S74" s="1" t="s">
        <v>24</v>
      </c>
      <c r="T74" s="1" t="s">
        <v>187</v>
      </c>
      <c r="AA74" s="1">
        <f t="shared" si="4"/>
        <v>0</v>
      </c>
    </row>
    <row r="75" spans="1:27" ht="13" x14ac:dyDescent="0.25">
      <c r="A75" s="31">
        <v>94</v>
      </c>
      <c r="B75" s="31" t="s">
        <v>22</v>
      </c>
      <c r="C75" s="1" t="s">
        <v>449</v>
      </c>
      <c r="D75" s="16" t="s">
        <v>450</v>
      </c>
      <c r="E75" s="1" t="s">
        <v>451</v>
      </c>
      <c r="F75" s="1" t="s">
        <v>24</v>
      </c>
      <c r="G75" s="1" t="s">
        <v>24</v>
      </c>
      <c r="H75" s="1" t="s">
        <v>36</v>
      </c>
      <c r="I75" s="1" t="s">
        <v>267</v>
      </c>
      <c r="J75" s="1" t="s">
        <v>452</v>
      </c>
      <c r="K75" s="1" t="s">
        <v>453</v>
      </c>
      <c r="L75" s="46" t="s">
        <v>160</v>
      </c>
      <c r="M75" s="23" t="s">
        <v>454</v>
      </c>
      <c r="N75" s="1" t="s">
        <v>24</v>
      </c>
      <c r="O75" s="1" t="s">
        <v>455</v>
      </c>
      <c r="P75" s="1" t="s">
        <v>24</v>
      </c>
      <c r="Q75" s="1" t="s">
        <v>24</v>
      </c>
      <c r="R75" s="1" t="s">
        <v>24</v>
      </c>
      <c r="S75" s="1" t="s">
        <v>24</v>
      </c>
      <c r="T75" s="1" t="s">
        <v>24</v>
      </c>
      <c r="AA75" s="1">
        <f t="shared" si="4"/>
        <v>0</v>
      </c>
    </row>
    <row r="76" spans="1:27" s="73" customFormat="1" x14ac:dyDescent="0.25">
      <c r="A76" s="72" t="s">
        <v>24</v>
      </c>
      <c r="B76" s="72" t="s">
        <v>22</v>
      </c>
      <c r="C76" s="73" t="s">
        <v>456</v>
      </c>
      <c r="D76" s="122" t="s">
        <v>457</v>
      </c>
      <c r="E76" s="73" t="s">
        <v>458</v>
      </c>
      <c r="F76" s="122" t="s">
        <v>459</v>
      </c>
      <c r="G76" s="74" t="s">
        <v>460</v>
      </c>
      <c r="H76" s="72" t="s">
        <v>50</v>
      </c>
      <c r="I76" s="73" t="s">
        <v>359</v>
      </c>
      <c r="J76" s="73" t="s">
        <v>24</v>
      </c>
      <c r="K76" s="73" t="s">
        <v>461</v>
      </c>
      <c r="L76" s="75" t="s">
        <v>24</v>
      </c>
      <c r="M76" s="144" t="s">
        <v>462</v>
      </c>
      <c r="N76" s="72" t="s">
        <v>24</v>
      </c>
      <c r="O76" s="73" t="s">
        <v>24</v>
      </c>
      <c r="P76" s="73" t="s">
        <v>463</v>
      </c>
      <c r="Q76" s="73" t="s">
        <v>24</v>
      </c>
      <c r="R76" s="73" t="s">
        <v>24</v>
      </c>
      <c r="S76" s="73" t="s">
        <v>24</v>
      </c>
      <c r="T76" s="74" t="s">
        <v>464</v>
      </c>
    </row>
    <row r="77" spans="1:27" ht="13" x14ac:dyDescent="0.25">
      <c r="A77" s="31" t="s">
        <v>465</v>
      </c>
      <c r="B77" s="31" t="s">
        <v>22</v>
      </c>
      <c r="C77" s="50" t="s">
        <v>466</v>
      </c>
      <c r="D77" s="143" t="s">
        <v>467</v>
      </c>
      <c r="E77" s="1" t="s">
        <v>468</v>
      </c>
      <c r="F77" s="1" t="s">
        <v>24</v>
      </c>
      <c r="G77" s="1" t="s">
        <v>24</v>
      </c>
      <c r="H77" s="1" t="s">
        <v>29</v>
      </c>
      <c r="I77" s="1" t="s">
        <v>469</v>
      </c>
      <c r="J77" s="1" t="s">
        <v>470</v>
      </c>
      <c r="K77" s="1" t="s">
        <v>471</v>
      </c>
      <c r="L77" s="29" t="s">
        <v>472</v>
      </c>
      <c r="M77" s="23" t="s">
        <v>473</v>
      </c>
      <c r="N77" s="1" t="s">
        <v>24</v>
      </c>
      <c r="O77" s="23" t="s">
        <v>474</v>
      </c>
      <c r="P77" s="1" t="s">
        <v>24</v>
      </c>
      <c r="Q77" s="1" t="s">
        <v>475</v>
      </c>
      <c r="R77" s="23" t="s">
        <v>476</v>
      </c>
      <c r="S77" s="1" t="s">
        <v>24</v>
      </c>
      <c r="T77" s="1" t="s">
        <v>477</v>
      </c>
      <c r="AA77" s="1">
        <f>HYPERLINK(Z77,W77)</f>
        <v>0</v>
      </c>
    </row>
    <row r="78" spans="1:27" s="23" customFormat="1" x14ac:dyDescent="0.25">
      <c r="A78" s="30" t="s">
        <v>24</v>
      </c>
      <c r="B78" s="30" t="s">
        <v>22</v>
      </c>
      <c r="C78" s="23" t="s">
        <v>478</v>
      </c>
      <c r="D78" s="23" t="s">
        <v>24</v>
      </c>
      <c r="E78" s="23" t="s">
        <v>24</v>
      </c>
      <c r="F78" s="23" t="s">
        <v>24</v>
      </c>
      <c r="G78" s="23" t="s">
        <v>479</v>
      </c>
      <c r="H78" s="23" t="s">
        <v>50</v>
      </c>
      <c r="I78" s="23" t="s">
        <v>24</v>
      </c>
      <c r="J78" s="23" t="s">
        <v>24</v>
      </c>
      <c r="K78" s="26" t="s">
        <v>480</v>
      </c>
      <c r="L78" s="49">
        <v>581</v>
      </c>
      <c r="M78" s="23" t="s">
        <v>481</v>
      </c>
      <c r="N78" s="23" t="s">
        <v>24</v>
      </c>
      <c r="O78" s="23" t="s">
        <v>24</v>
      </c>
      <c r="P78" s="23" t="s">
        <v>24</v>
      </c>
      <c r="Q78" s="23" t="s">
        <v>24</v>
      </c>
      <c r="R78" s="23" t="s">
        <v>24</v>
      </c>
      <c r="S78" s="23" t="s">
        <v>24</v>
      </c>
      <c r="T78" s="23" t="s">
        <v>24</v>
      </c>
    </row>
    <row r="79" spans="1:27" x14ac:dyDescent="0.25">
      <c r="A79" s="31">
        <v>96</v>
      </c>
      <c r="B79" s="31" t="s">
        <v>22</v>
      </c>
      <c r="C79" s="1" t="s">
        <v>482</v>
      </c>
      <c r="D79" s="1" t="s">
        <v>24</v>
      </c>
      <c r="E79" s="1" t="s">
        <v>24</v>
      </c>
      <c r="F79" s="1" t="s">
        <v>483</v>
      </c>
      <c r="H79" s="1" t="s">
        <v>190</v>
      </c>
      <c r="I79" s="1" t="s">
        <v>24</v>
      </c>
      <c r="J79" s="1" t="s">
        <v>484</v>
      </c>
      <c r="K79" s="26" t="s">
        <v>485</v>
      </c>
      <c r="L79" s="29">
        <v>736</v>
      </c>
      <c r="M79" s="23" t="s">
        <v>486</v>
      </c>
      <c r="N79" s="1" t="s">
        <v>24</v>
      </c>
      <c r="O79" s="1" t="s">
        <v>24</v>
      </c>
      <c r="P79" s="1" t="s">
        <v>24</v>
      </c>
      <c r="Q79" s="1" t="s">
        <v>24</v>
      </c>
      <c r="R79" s="1" t="s">
        <v>24</v>
      </c>
      <c r="S79" s="1" t="s">
        <v>24</v>
      </c>
      <c r="T79" s="23" t="s">
        <v>487</v>
      </c>
      <c r="AA79" s="1">
        <f t="shared" ref="AA79:AA95" si="5">HYPERLINK(Z79,W79)</f>
        <v>0</v>
      </c>
    </row>
    <row r="80" spans="1:27" ht="13" x14ac:dyDescent="0.25">
      <c r="A80" s="31">
        <v>97</v>
      </c>
      <c r="B80" s="31" t="s">
        <v>22</v>
      </c>
      <c r="C80" s="1" t="s">
        <v>488</v>
      </c>
      <c r="D80" s="1" t="s">
        <v>24</v>
      </c>
      <c r="E80" s="1" t="s">
        <v>489</v>
      </c>
      <c r="F80" s="1" t="s">
        <v>490</v>
      </c>
      <c r="G80" s="1" t="s">
        <v>491</v>
      </c>
      <c r="H80" s="1" t="s">
        <v>492</v>
      </c>
      <c r="I80" s="1" t="s">
        <v>493</v>
      </c>
      <c r="J80" s="1" t="s">
        <v>484</v>
      </c>
      <c r="K80" s="1" t="s">
        <v>494</v>
      </c>
      <c r="L80" s="29" t="s">
        <v>313</v>
      </c>
      <c r="M80" s="23" t="s">
        <v>495</v>
      </c>
      <c r="N80" s="1" t="s">
        <v>496</v>
      </c>
      <c r="O80" s="1" t="s">
        <v>24</v>
      </c>
      <c r="P80" s="1" t="s">
        <v>24</v>
      </c>
      <c r="Q80" s="1" t="s">
        <v>24</v>
      </c>
      <c r="R80" s="1" t="s">
        <v>24</v>
      </c>
      <c r="S80" s="1" t="s">
        <v>24</v>
      </c>
      <c r="T80" s="1" t="s">
        <v>497</v>
      </c>
      <c r="AA80" s="1">
        <f t="shared" si="5"/>
        <v>0</v>
      </c>
    </row>
    <row r="81" spans="1:27" ht="13" x14ac:dyDescent="0.25">
      <c r="A81" s="31">
        <v>98</v>
      </c>
      <c r="B81" s="31" t="s">
        <v>339</v>
      </c>
      <c r="C81" s="1" t="s">
        <v>498</v>
      </c>
      <c r="D81" s="1" t="s">
        <v>499</v>
      </c>
      <c r="E81" s="1" t="s">
        <v>500</v>
      </c>
      <c r="F81" s="1" t="s">
        <v>501</v>
      </c>
      <c r="H81" s="10" t="s">
        <v>321</v>
      </c>
      <c r="I81" s="1" t="s">
        <v>502</v>
      </c>
      <c r="J81" s="1" t="s">
        <v>503</v>
      </c>
      <c r="K81" s="1" t="s">
        <v>504</v>
      </c>
      <c r="L81" s="29" t="s">
        <v>505</v>
      </c>
      <c r="M81" s="1" t="s">
        <v>506</v>
      </c>
      <c r="N81" s="1" t="s">
        <v>24</v>
      </c>
      <c r="O81" s="1" t="s">
        <v>24</v>
      </c>
      <c r="P81" s="1" t="s">
        <v>24</v>
      </c>
      <c r="Q81" s="1" t="s">
        <v>24</v>
      </c>
      <c r="R81" s="1" t="s">
        <v>24</v>
      </c>
      <c r="S81" s="1" t="s">
        <v>24</v>
      </c>
      <c r="T81" s="1" t="s">
        <v>24</v>
      </c>
      <c r="AA81" s="1">
        <f t="shared" si="5"/>
        <v>0</v>
      </c>
    </row>
    <row r="82" spans="1:27" ht="13" x14ac:dyDescent="0.25">
      <c r="A82" s="31">
        <v>101</v>
      </c>
      <c r="B82" s="31" t="s">
        <v>22</v>
      </c>
      <c r="C82" s="1" t="s">
        <v>507</v>
      </c>
      <c r="D82" s="1" t="s">
        <v>24</v>
      </c>
      <c r="E82" s="1" t="s">
        <v>24</v>
      </c>
      <c r="F82" s="1" t="s">
        <v>501</v>
      </c>
      <c r="H82" s="1" t="s">
        <v>24</v>
      </c>
      <c r="I82" s="1" t="s">
        <v>24</v>
      </c>
      <c r="J82" s="1" t="s">
        <v>503</v>
      </c>
      <c r="K82" s="1" t="s">
        <v>24</v>
      </c>
      <c r="L82" s="29">
        <v>649</v>
      </c>
      <c r="M82" s="1" t="s">
        <v>508</v>
      </c>
      <c r="N82" s="1" t="s">
        <v>24</v>
      </c>
      <c r="O82" s="1" t="s">
        <v>24</v>
      </c>
      <c r="P82" s="1" t="s">
        <v>24</v>
      </c>
      <c r="Q82" s="1" t="s">
        <v>24</v>
      </c>
      <c r="R82" s="1" t="s">
        <v>24</v>
      </c>
      <c r="S82" s="1" t="s">
        <v>24</v>
      </c>
      <c r="T82" s="1" t="s">
        <v>187</v>
      </c>
      <c r="AA82" s="1">
        <f t="shared" si="5"/>
        <v>0</v>
      </c>
    </row>
    <row r="83" spans="1:27" ht="13" x14ac:dyDescent="0.25">
      <c r="A83" s="31">
        <v>102</v>
      </c>
      <c r="B83" s="31" t="s">
        <v>22</v>
      </c>
      <c r="C83" s="1" t="s">
        <v>509</v>
      </c>
      <c r="D83" s="1" t="s">
        <v>510</v>
      </c>
      <c r="E83" s="1" t="s">
        <v>24</v>
      </c>
      <c r="F83" s="23" t="s">
        <v>511</v>
      </c>
      <c r="G83" s="1" t="s">
        <v>24</v>
      </c>
      <c r="H83" s="1" t="s">
        <v>29</v>
      </c>
      <c r="I83" s="1" t="s">
        <v>267</v>
      </c>
      <c r="J83" s="1" t="s">
        <v>503</v>
      </c>
      <c r="K83" s="1" t="s">
        <v>512</v>
      </c>
      <c r="L83" s="29">
        <v>790</v>
      </c>
      <c r="M83" s="1" t="s">
        <v>385</v>
      </c>
      <c r="N83" s="1" t="s">
        <v>24</v>
      </c>
      <c r="O83" s="1" t="s">
        <v>24</v>
      </c>
      <c r="P83" s="1" t="s">
        <v>24</v>
      </c>
      <c r="Q83" s="1" t="s">
        <v>24</v>
      </c>
      <c r="R83" s="1" t="s">
        <v>24</v>
      </c>
      <c r="S83" s="1" t="s">
        <v>24</v>
      </c>
      <c r="T83" s="23" t="s">
        <v>513</v>
      </c>
      <c r="AA83" s="1">
        <f t="shared" si="5"/>
        <v>0</v>
      </c>
    </row>
    <row r="84" spans="1:27" x14ac:dyDescent="0.25">
      <c r="A84" s="31">
        <v>103</v>
      </c>
      <c r="B84" s="31" t="s">
        <v>22</v>
      </c>
      <c r="C84" s="1" t="s">
        <v>514</v>
      </c>
      <c r="D84" s="1" t="s">
        <v>515</v>
      </c>
      <c r="E84" s="1" t="s">
        <v>516</v>
      </c>
      <c r="F84" s="1" t="s">
        <v>24</v>
      </c>
      <c r="G84" s="1" t="s">
        <v>24</v>
      </c>
      <c r="H84" s="1" t="s">
        <v>517</v>
      </c>
      <c r="I84" s="1" t="s">
        <v>24</v>
      </c>
      <c r="J84" s="1" t="s">
        <v>518</v>
      </c>
      <c r="K84" s="1" t="s">
        <v>519</v>
      </c>
      <c r="L84" s="1" t="s">
        <v>520</v>
      </c>
      <c r="M84" s="23" t="s">
        <v>521</v>
      </c>
      <c r="N84" s="1" t="s">
        <v>24</v>
      </c>
      <c r="O84" s="1" t="s">
        <v>24</v>
      </c>
      <c r="P84" s="1" t="s">
        <v>24</v>
      </c>
      <c r="Q84" s="1" t="s">
        <v>24</v>
      </c>
      <c r="R84" s="1" t="s">
        <v>24</v>
      </c>
      <c r="S84" s="1" t="s">
        <v>24</v>
      </c>
      <c r="T84" s="1" t="s">
        <v>522</v>
      </c>
      <c r="AA84" s="1">
        <f t="shared" si="5"/>
        <v>0</v>
      </c>
    </row>
    <row r="85" spans="1:27" x14ac:dyDescent="0.25">
      <c r="A85" s="31">
        <v>104</v>
      </c>
      <c r="B85" s="31" t="s">
        <v>22</v>
      </c>
      <c r="C85" s="1" t="s">
        <v>523</v>
      </c>
      <c r="D85" s="1" t="s">
        <v>24</v>
      </c>
      <c r="E85" s="1" t="s">
        <v>24</v>
      </c>
      <c r="F85" s="1" t="s">
        <v>24</v>
      </c>
      <c r="G85" s="1" t="s">
        <v>24</v>
      </c>
      <c r="H85" s="1" t="s">
        <v>24</v>
      </c>
      <c r="I85" s="1" t="s">
        <v>24</v>
      </c>
      <c r="J85" s="1" t="s">
        <v>524</v>
      </c>
      <c r="K85" s="1" t="s">
        <v>525</v>
      </c>
      <c r="L85" s="29">
        <v>750</v>
      </c>
      <c r="M85" s="1" t="s">
        <v>526</v>
      </c>
      <c r="N85" s="1" t="s">
        <v>24</v>
      </c>
      <c r="O85" s="1" t="s">
        <v>24</v>
      </c>
      <c r="P85" s="1" t="s">
        <v>24</v>
      </c>
      <c r="Q85" s="1" t="s">
        <v>24</v>
      </c>
      <c r="R85" s="1" t="s">
        <v>24</v>
      </c>
      <c r="S85" s="1" t="s">
        <v>24</v>
      </c>
      <c r="T85" s="1" t="s">
        <v>527</v>
      </c>
      <c r="AA85" s="1">
        <f t="shared" si="5"/>
        <v>0</v>
      </c>
    </row>
    <row r="86" spans="1:27" ht="13" x14ac:dyDescent="0.25">
      <c r="A86" s="31">
        <v>106</v>
      </c>
      <c r="B86" s="31" t="s">
        <v>22</v>
      </c>
      <c r="C86" s="1" t="s">
        <v>528</v>
      </c>
      <c r="D86" s="10" t="s">
        <v>529</v>
      </c>
      <c r="E86" s="1" t="s">
        <v>530</v>
      </c>
      <c r="F86" s="1" t="s">
        <v>531</v>
      </c>
      <c r="G86" s="1" t="s">
        <v>532</v>
      </c>
      <c r="H86" s="1" t="s">
        <v>233</v>
      </c>
      <c r="I86" s="1" t="s">
        <v>533</v>
      </c>
      <c r="J86" s="1" t="s">
        <v>524</v>
      </c>
      <c r="K86" s="1" t="s">
        <v>534</v>
      </c>
      <c r="L86" s="29">
        <v>672</v>
      </c>
      <c r="M86" s="1" t="s">
        <v>535</v>
      </c>
      <c r="N86" s="1" t="s">
        <v>24</v>
      </c>
      <c r="O86" s="1" t="s">
        <v>536</v>
      </c>
      <c r="P86" s="1" t="s">
        <v>24</v>
      </c>
      <c r="Q86" s="1" t="s">
        <v>24</v>
      </c>
      <c r="R86" s="1" t="s">
        <v>24</v>
      </c>
      <c r="S86" s="1" t="s">
        <v>24</v>
      </c>
      <c r="T86" s="1" t="s">
        <v>187</v>
      </c>
      <c r="AA86" s="1">
        <f t="shared" si="5"/>
        <v>0</v>
      </c>
    </row>
    <row r="87" spans="1:27" ht="13" x14ac:dyDescent="0.25">
      <c r="A87" s="31">
        <v>107</v>
      </c>
      <c r="B87" s="31" t="s">
        <v>22</v>
      </c>
      <c r="C87" s="1" t="s">
        <v>537</v>
      </c>
      <c r="D87" s="1" t="s">
        <v>538</v>
      </c>
      <c r="E87" s="1" t="s">
        <v>539</v>
      </c>
      <c r="F87" s="1" t="s">
        <v>540</v>
      </c>
      <c r="G87" s="1" t="s">
        <v>24</v>
      </c>
      <c r="H87" s="1" t="s">
        <v>50</v>
      </c>
      <c r="I87" s="1" t="s">
        <v>493</v>
      </c>
      <c r="J87" s="1" t="s">
        <v>541</v>
      </c>
      <c r="K87" s="1" t="s">
        <v>542</v>
      </c>
      <c r="L87" s="29" t="s">
        <v>543</v>
      </c>
      <c r="M87" s="23" t="s">
        <v>544</v>
      </c>
      <c r="N87" s="1" t="s">
        <v>24</v>
      </c>
      <c r="O87" s="23" t="s">
        <v>545</v>
      </c>
      <c r="P87" s="1" t="s">
        <v>24</v>
      </c>
      <c r="Q87" s="1" t="s">
        <v>24</v>
      </c>
      <c r="R87" s="1" t="s">
        <v>24</v>
      </c>
      <c r="S87" s="1" t="s">
        <v>24</v>
      </c>
      <c r="T87" t="s">
        <v>24</v>
      </c>
      <c r="AA87" s="1">
        <f t="shared" si="5"/>
        <v>0</v>
      </c>
    </row>
    <row r="88" spans="1:27" s="39" customFormat="1" x14ac:dyDescent="0.25">
      <c r="A88" s="84">
        <v>108</v>
      </c>
      <c r="B88" s="84" t="s">
        <v>22</v>
      </c>
      <c r="C88" s="39" t="s">
        <v>546</v>
      </c>
      <c r="D88" s="39" t="s">
        <v>547</v>
      </c>
      <c r="E88" s="39" t="s">
        <v>548</v>
      </c>
      <c r="F88" s="39" t="s">
        <v>549</v>
      </c>
      <c r="G88" s="39" t="s">
        <v>550</v>
      </c>
      <c r="H88" s="39" t="s">
        <v>551</v>
      </c>
      <c r="I88" s="39" t="s">
        <v>552</v>
      </c>
      <c r="J88" s="39" t="s">
        <v>553</v>
      </c>
      <c r="K88" s="39" t="s">
        <v>554</v>
      </c>
      <c r="L88" s="86" t="s">
        <v>555</v>
      </c>
      <c r="M88" s="147" t="s">
        <v>556</v>
      </c>
      <c r="N88" s="39" t="s">
        <v>24</v>
      </c>
      <c r="O88" s="39" t="s">
        <v>557</v>
      </c>
      <c r="P88" s="39" t="s">
        <v>24</v>
      </c>
      <c r="Q88" s="39" t="s">
        <v>24</v>
      </c>
      <c r="R88" s="39" t="s">
        <v>558</v>
      </c>
      <c r="S88" s="39" t="s">
        <v>24</v>
      </c>
      <c r="T88" s="39" t="s">
        <v>559</v>
      </c>
      <c r="AA88" s="39">
        <f t="shared" si="5"/>
        <v>0</v>
      </c>
    </row>
    <row r="89" spans="1:27" x14ac:dyDescent="0.25">
      <c r="A89" s="31">
        <v>110</v>
      </c>
      <c r="B89" s="31" t="s">
        <v>22</v>
      </c>
      <c r="C89" s="1" t="s">
        <v>560</v>
      </c>
      <c r="D89" s="1" t="s">
        <v>561</v>
      </c>
      <c r="E89" s="1" t="s">
        <v>24</v>
      </c>
      <c r="F89" s="1" t="s">
        <v>24</v>
      </c>
      <c r="G89" s="1" t="s">
        <v>24</v>
      </c>
      <c r="H89" s="1" t="s">
        <v>24</v>
      </c>
      <c r="I89" s="1" t="s">
        <v>24</v>
      </c>
      <c r="J89" s="1" t="s">
        <v>562</v>
      </c>
      <c r="K89" s="1" t="s">
        <v>563</v>
      </c>
      <c r="L89" s="29" t="s">
        <v>564</v>
      </c>
      <c r="M89" s="1" t="s">
        <v>565</v>
      </c>
      <c r="N89" s="1" t="s">
        <v>24</v>
      </c>
      <c r="O89" s="1" t="s">
        <v>24</v>
      </c>
      <c r="P89" s="1" t="s">
        <v>24</v>
      </c>
      <c r="Q89" s="1" t="s">
        <v>24</v>
      </c>
      <c r="R89" s="1" t="s">
        <v>24</v>
      </c>
      <c r="S89" s="1" t="s">
        <v>24</v>
      </c>
      <c r="T89" s="1" t="s">
        <v>566</v>
      </c>
      <c r="AA89" s="1">
        <f t="shared" si="5"/>
        <v>0</v>
      </c>
    </row>
    <row r="90" spans="1:27" x14ac:dyDescent="0.25">
      <c r="A90" s="31">
        <v>111</v>
      </c>
      <c r="B90" s="31" t="s">
        <v>22</v>
      </c>
      <c r="C90" s="1" t="s">
        <v>567</v>
      </c>
      <c r="D90" s="1" t="s">
        <v>568</v>
      </c>
      <c r="E90" s="1" t="s">
        <v>569</v>
      </c>
      <c r="F90" s="1" t="s">
        <v>24</v>
      </c>
      <c r="G90" s="1" t="s">
        <v>24</v>
      </c>
      <c r="H90" s="1" t="s">
        <v>233</v>
      </c>
      <c r="I90" s="1" t="s">
        <v>24</v>
      </c>
      <c r="J90" s="1" t="s">
        <v>570</v>
      </c>
      <c r="K90" s="1" t="s">
        <v>571</v>
      </c>
      <c r="L90" s="29" t="s">
        <v>572</v>
      </c>
      <c r="M90" s="1" t="s">
        <v>573</v>
      </c>
      <c r="N90" s="1" t="s">
        <v>24</v>
      </c>
      <c r="O90" s="1" t="s">
        <v>24</v>
      </c>
      <c r="P90" s="1" t="s">
        <v>24</v>
      </c>
      <c r="Q90" s="1" t="s">
        <v>24</v>
      </c>
      <c r="R90" s="1" t="s">
        <v>24</v>
      </c>
      <c r="S90" s="1" t="s">
        <v>24</v>
      </c>
      <c r="T90" s="1" t="s">
        <v>574</v>
      </c>
      <c r="AA90" s="1">
        <f t="shared" si="5"/>
        <v>0</v>
      </c>
    </row>
    <row r="91" spans="1:27" ht="13" x14ac:dyDescent="0.25">
      <c r="A91" s="31">
        <v>112</v>
      </c>
      <c r="B91" s="31" t="s">
        <v>22</v>
      </c>
      <c r="C91" s="1" t="s">
        <v>575</v>
      </c>
      <c r="D91" s="1" t="s">
        <v>576</v>
      </c>
      <c r="E91" s="1" t="s">
        <v>577</v>
      </c>
      <c r="F91" s="1" t="s">
        <v>578</v>
      </c>
      <c r="G91" s="1" t="s">
        <v>24</v>
      </c>
      <c r="H91" s="1" t="s">
        <v>36</v>
      </c>
      <c r="I91" s="1" t="s">
        <v>579</v>
      </c>
      <c r="J91" s="1" t="s">
        <v>580</v>
      </c>
      <c r="K91" s="1" t="s">
        <v>581</v>
      </c>
      <c r="L91" s="29" t="s">
        <v>555</v>
      </c>
      <c r="M91" s="23" t="s">
        <v>582</v>
      </c>
      <c r="N91" s="1" t="s">
        <v>24</v>
      </c>
      <c r="O91" s="23" t="s">
        <v>583</v>
      </c>
      <c r="P91" s="1" t="s">
        <v>584</v>
      </c>
      <c r="Q91" s="1" t="s">
        <v>24</v>
      </c>
      <c r="R91" s="1" t="s">
        <v>24</v>
      </c>
      <c r="S91" s="1" t="s">
        <v>585</v>
      </c>
      <c r="T91" s="1" t="s">
        <v>586</v>
      </c>
      <c r="AA91" s="1">
        <f t="shared" si="5"/>
        <v>0</v>
      </c>
    </row>
    <row r="92" spans="1:27" x14ac:dyDescent="0.25">
      <c r="A92" s="31">
        <v>117</v>
      </c>
      <c r="B92" s="31" t="s">
        <v>22</v>
      </c>
      <c r="C92" s="1" t="s">
        <v>587</v>
      </c>
      <c r="D92" s="1" t="s">
        <v>588</v>
      </c>
      <c r="E92" s="109" t="s">
        <v>24</v>
      </c>
      <c r="F92" s="1" t="s">
        <v>24</v>
      </c>
      <c r="G92" s="1" t="s">
        <v>24</v>
      </c>
      <c r="H92" s="1" t="s">
        <v>24</v>
      </c>
      <c r="I92" s="1" t="s">
        <v>24</v>
      </c>
      <c r="J92" s="1" t="s">
        <v>589</v>
      </c>
      <c r="K92" s="1" t="s">
        <v>590</v>
      </c>
      <c r="L92" s="29">
        <v>692</v>
      </c>
      <c r="M92" s="1" t="s">
        <v>591</v>
      </c>
      <c r="N92" s="1" t="s">
        <v>24</v>
      </c>
      <c r="O92" s="23" t="s">
        <v>592</v>
      </c>
      <c r="P92" s="1" t="s">
        <v>24</v>
      </c>
      <c r="Q92" s="1" t="s">
        <v>24</v>
      </c>
      <c r="R92" s="1" t="s">
        <v>593</v>
      </c>
      <c r="S92" s="1" t="s">
        <v>24</v>
      </c>
      <c r="T92" s="1" t="s">
        <v>594</v>
      </c>
      <c r="AA92" s="1">
        <f t="shared" si="5"/>
        <v>0</v>
      </c>
    </row>
    <row r="93" spans="1:27" x14ac:dyDescent="0.25">
      <c r="A93" s="31">
        <v>118</v>
      </c>
      <c r="B93" s="31" t="s">
        <v>22</v>
      </c>
      <c r="C93" s="1" t="s">
        <v>595</v>
      </c>
      <c r="D93" s="1" t="s">
        <v>24</v>
      </c>
      <c r="E93" s="1" t="s">
        <v>596</v>
      </c>
      <c r="F93" s="1" t="s">
        <v>24</v>
      </c>
      <c r="G93" s="1" t="s">
        <v>24</v>
      </c>
      <c r="H93" s="1" t="s">
        <v>597</v>
      </c>
      <c r="I93" s="1" t="s">
        <v>598</v>
      </c>
      <c r="J93" s="1" t="s">
        <v>599</v>
      </c>
      <c r="K93" s="1" t="s">
        <v>600</v>
      </c>
      <c r="L93" s="29" t="s">
        <v>601</v>
      </c>
      <c r="M93" s="1" t="s">
        <v>602</v>
      </c>
      <c r="N93" s="1" t="s">
        <v>24</v>
      </c>
      <c r="O93" s="1" t="s">
        <v>603</v>
      </c>
      <c r="P93" s="1" t="s">
        <v>24</v>
      </c>
      <c r="Q93" s="1" t="s">
        <v>24</v>
      </c>
      <c r="R93" s="1" t="s">
        <v>24</v>
      </c>
      <c r="S93" s="1" t="s">
        <v>24</v>
      </c>
      <c r="T93" s="1" t="s">
        <v>24</v>
      </c>
      <c r="AA93" s="1">
        <f t="shared" si="5"/>
        <v>0</v>
      </c>
    </row>
    <row r="94" spans="1:27" x14ac:dyDescent="0.25">
      <c r="A94" s="31">
        <v>120</v>
      </c>
      <c r="B94" s="31" t="s">
        <v>22</v>
      </c>
      <c r="C94" s="1" t="s">
        <v>604</v>
      </c>
      <c r="D94" s="10" t="s">
        <v>605</v>
      </c>
      <c r="F94" s="1" t="s">
        <v>24</v>
      </c>
      <c r="G94" s="1" t="s">
        <v>24</v>
      </c>
      <c r="H94" s="1" t="s">
        <v>24</v>
      </c>
      <c r="I94" s="1" t="s">
        <v>24</v>
      </c>
      <c r="J94" s="1" t="s">
        <v>24</v>
      </c>
      <c r="K94" s="1" t="s">
        <v>24</v>
      </c>
      <c r="L94" s="29" t="s">
        <v>24</v>
      </c>
      <c r="M94" s="1" t="s">
        <v>24</v>
      </c>
      <c r="N94" s="1" t="s">
        <v>24</v>
      </c>
      <c r="O94" s="1" t="s">
        <v>24</v>
      </c>
      <c r="P94" s="1" t="s">
        <v>24</v>
      </c>
      <c r="Q94" s="1" t="s">
        <v>24</v>
      </c>
      <c r="R94" s="1" t="s">
        <v>24</v>
      </c>
      <c r="S94" s="1" t="s">
        <v>24</v>
      </c>
      <c r="T94" s="1" t="s">
        <v>24</v>
      </c>
      <c r="AA94" s="1">
        <f t="shared" si="5"/>
        <v>0</v>
      </c>
    </row>
    <row r="95" spans="1:27" x14ac:dyDescent="0.25">
      <c r="A95" s="31">
        <v>121</v>
      </c>
      <c r="B95" s="31" t="s">
        <v>22</v>
      </c>
      <c r="C95" s="12" t="s">
        <v>606</v>
      </c>
      <c r="D95" s="1" t="s">
        <v>607</v>
      </c>
      <c r="E95" s="1" t="s">
        <v>24</v>
      </c>
      <c r="F95" s="1" t="s">
        <v>608</v>
      </c>
      <c r="G95" s="1" t="s">
        <v>609</v>
      </c>
      <c r="H95" s="1" t="s">
        <v>29</v>
      </c>
      <c r="I95" s="1" t="s">
        <v>579</v>
      </c>
      <c r="J95" s="1" t="s">
        <v>610</v>
      </c>
      <c r="K95" t="s">
        <v>611</v>
      </c>
      <c r="L95" s="29" t="s">
        <v>555</v>
      </c>
      <c r="M95" s="23" t="s">
        <v>612</v>
      </c>
      <c r="N95" s="1" t="s">
        <v>24</v>
      </c>
      <c r="O95" s="1" t="s">
        <v>24</v>
      </c>
      <c r="P95" s="1" t="s">
        <v>24</v>
      </c>
      <c r="Q95" s="1" t="s">
        <v>24</v>
      </c>
      <c r="R95" s="1" t="s">
        <v>613</v>
      </c>
      <c r="S95" s="1" t="s">
        <v>24</v>
      </c>
      <c r="T95" s="1" t="s">
        <v>614</v>
      </c>
      <c r="AA95" s="1">
        <f t="shared" si="5"/>
        <v>0</v>
      </c>
    </row>
    <row r="96" spans="1:27" x14ac:dyDescent="0.25">
      <c r="A96" s="31">
        <v>122</v>
      </c>
      <c r="B96" s="31" t="s">
        <v>22</v>
      </c>
      <c r="C96" s="12" t="s">
        <v>615</v>
      </c>
      <c r="D96" s="1" t="s">
        <v>24</v>
      </c>
      <c r="E96" s="1" t="s">
        <v>24</v>
      </c>
      <c r="F96" s="1" t="s">
        <v>616</v>
      </c>
      <c r="G96" s="1" t="s">
        <v>24</v>
      </c>
      <c r="H96" s="1" t="s">
        <v>24</v>
      </c>
      <c r="I96" s="1" t="s">
        <v>24</v>
      </c>
      <c r="J96" s="1" t="s">
        <v>24</v>
      </c>
      <c r="K96" s="23" t="s">
        <v>617</v>
      </c>
      <c r="L96" s="49" t="s">
        <v>24</v>
      </c>
      <c r="M96" s="23" t="s">
        <v>618</v>
      </c>
      <c r="N96" s="1" t="s">
        <v>24</v>
      </c>
      <c r="O96" s="1" t="s">
        <v>24</v>
      </c>
      <c r="P96" s="1" t="s">
        <v>24</v>
      </c>
      <c r="Q96" s="1" t="s">
        <v>619</v>
      </c>
      <c r="R96" s="1" t="s">
        <v>24</v>
      </c>
      <c r="S96" s="1" t="s">
        <v>24</v>
      </c>
      <c r="T96" s="1" t="s">
        <v>24</v>
      </c>
    </row>
    <row r="97" spans="1:27" x14ac:dyDescent="0.25">
      <c r="A97" s="31">
        <v>123</v>
      </c>
      <c r="B97" s="31" t="s">
        <v>22</v>
      </c>
      <c r="C97" s="12" t="s">
        <v>620</v>
      </c>
      <c r="D97" s="1" t="s">
        <v>621</v>
      </c>
      <c r="E97" s="1" t="s">
        <v>24</v>
      </c>
      <c r="F97" s="1" t="s">
        <v>24</v>
      </c>
      <c r="G97" s="1" t="s">
        <v>24</v>
      </c>
      <c r="H97" s="1" t="s">
        <v>24</v>
      </c>
      <c r="I97" s="1" t="s">
        <v>24</v>
      </c>
      <c r="J97" s="1" t="s">
        <v>622</v>
      </c>
      <c r="K97" s="1" t="s">
        <v>24</v>
      </c>
      <c r="L97" s="46" t="s">
        <v>160</v>
      </c>
      <c r="M97" s="1" t="s">
        <v>623</v>
      </c>
      <c r="N97" s="1" t="s">
        <v>24</v>
      </c>
      <c r="O97" s="1" t="s">
        <v>24</v>
      </c>
      <c r="P97" s="1" t="s">
        <v>24</v>
      </c>
      <c r="Q97" s="1" t="s">
        <v>24</v>
      </c>
      <c r="R97" s="1" t="s">
        <v>24</v>
      </c>
      <c r="S97" s="1" t="s">
        <v>24</v>
      </c>
      <c r="T97" s="1" t="s">
        <v>624</v>
      </c>
      <c r="AA97" s="1">
        <f>HYPERLINK(Z97,W97)</f>
        <v>0</v>
      </c>
    </row>
    <row r="98" spans="1:27" x14ac:dyDescent="0.25">
      <c r="A98" s="31">
        <v>124</v>
      </c>
      <c r="B98" s="31" t="s">
        <v>22</v>
      </c>
      <c r="C98" s="1" t="s">
        <v>625</v>
      </c>
      <c r="D98" s="1" t="s">
        <v>626</v>
      </c>
      <c r="E98" s="1" t="s">
        <v>24</v>
      </c>
      <c r="F98" s="1" t="s">
        <v>24</v>
      </c>
      <c r="G98" s="1" t="s">
        <v>24</v>
      </c>
      <c r="H98" s="1" t="s">
        <v>29</v>
      </c>
      <c r="I98" s="1" t="s">
        <v>24</v>
      </c>
      <c r="J98" s="1" t="s">
        <v>622</v>
      </c>
      <c r="K98" s="1" t="s">
        <v>627</v>
      </c>
      <c r="L98" s="46" t="s">
        <v>628</v>
      </c>
      <c r="M98" s="1" t="s">
        <v>629</v>
      </c>
      <c r="N98" s="1" t="s">
        <v>24</v>
      </c>
      <c r="O98" s="1" t="s">
        <v>24</v>
      </c>
      <c r="P98" s="1" t="s">
        <v>24</v>
      </c>
      <c r="Q98" s="1" t="s">
        <v>24</v>
      </c>
      <c r="R98" s="1" t="s">
        <v>24</v>
      </c>
      <c r="S98" s="1" t="s">
        <v>24</v>
      </c>
      <c r="T98" s="1" t="s">
        <v>630</v>
      </c>
      <c r="AA98" s="1">
        <f>HYPERLINK(Z98,W98)</f>
        <v>0</v>
      </c>
    </row>
    <row r="99" spans="1:27" x14ac:dyDescent="0.25">
      <c r="C99" s="15" t="s">
        <v>631</v>
      </c>
      <c r="D99" s="15" t="s">
        <v>632</v>
      </c>
      <c r="E99" s="15"/>
      <c r="F99" s="1" t="s">
        <v>633</v>
      </c>
      <c r="G99" s="23" t="s">
        <v>634</v>
      </c>
      <c r="H99" s="1" t="s">
        <v>24</v>
      </c>
      <c r="I99" s="1" t="s">
        <v>24</v>
      </c>
      <c r="J99" s="1" t="s">
        <v>24</v>
      </c>
      <c r="K99" s="1" t="s">
        <v>24</v>
      </c>
      <c r="L99" s="29" t="s">
        <v>24</v>
      </c>
      <c r="M99" s="1" t="s">
        <v>24</v>
      </c>
      <c r="N99" s="1" t="s">
        <v>24</v>
      </c>
      <c r="O99" s="1" t="s">
        <v>24</v>
      </c>
      <c r="P99" s="1" t="s">
        <v>24</v>
      </c>
      <c r="Q99" s="1" t="s">
        <v>24</v>
      </c>
      <c r="R99" s="1" t="s">
        <v>24</v>
      </c>
      <c r="S99" s="1" t="s">
        <v>24</v>
      </c>
      <c r="T99" s="1" t="s">
        <v>635</v>
      </c>
    </row>
    <row r="100" spans="1:27" x14ac:dyDescent="0.25">
      <c r="A100" s="31">
        <v>125</v>
      </c>
      <c r="B100" s="31" t="s">
        <v>22</v>
      </c>
      <c r="C100" s="1" t="s">
        <v>636</v>
      </c>
      <c r="D100" s="1" t="s">
        <v>24</v>
      </c>
      <c r="E100" s="1" t="s">
        <v>24</v>
      </c>
      <c r="F100" s="1" t="s">
        <v>24</v>
      </c>
      <c r="G100" s="1" t="s">
        <v>24</v>
      </c>
      <c r="H100" s="1" t="s">
        <v>29</v>
      </c>
      <c r="I100" s="1" t="s">
        <v>24</v>
      </c>
      <c r="J100" s="1" t="s">
        <v>622</v>
      </c>
      <c r="K100" s="1" t="s">
        <v>24</v>
      </c>
      <c r="M100" s="23" t="s">
        <v>637</v>
      </c>
      <c r="N100" s="1" t="s">
        <v>24</v>
      </c>
      <c r="O100" s="1" t="s">
        <v>24</v>
      </c>
      <c r="P100" s="1" t="s">
        <v>24</v>
      </c>
      <c r="Q100" s="1" t="s">
        <v>24</v>
      </c>
      <c r="R100" s="1" t="s">
        <v>24</v>
      </c>
      <c r="S100" s="1" t="s">
        <v>24</v>
      </c>
      <c r="T100" s="1" t="s">
        <v>24</v>
      </c>
      <c r="AA100" s="1">
        <f>HYPERLINK(Z100,W100)</f>
        <v>0</v>
      </c>
    </row>
    <row r="101" spans="1:27" x14ac:dyDescent="0.25">
      <c r="A101" s="31" t="s">
        <v>638</v>
      </c>
      <c r="B101" s="31" t="s">
        <v>22</v>
      </c>
      <c r="C101" s="1" t="s">
        <v>639</v>
      </c>
      <c r="D101" s="1" t="s">
        <v>640</v>
      </c>
      <c r="E101" s="1" t="s">
        <v>24</v>
      </c>
      <c r="F101" s="1" t="s">
        <v>24</v>
      </c>
      <c r="G101" s="1" t="s">
        <v>24</v>
      </c>
      <c r="H101" s="1" t="s">
        <v>24</v>
      </c>
      <c r="I101" s="1" t="s">
        <v>24</v>
      </c>
      <c r="J101" s="1" t="s">
        <v>641</v>
      </c>
      <c r="K101" s="26" t="s">
        <v>642</v>
      </c>
      <c r="L101" s="29" t="s">
        <v>24</v>
      </c>
      <c r="M101" s="23" t="s">
        <v>643</v>
      </c>
      <c r="N101" s="1" t="s">
        <v>24</v>
      </c>
      <c r="O101" s="1" t="s">
        <v>24</v>
      </c>
      <c r="P101" s="1" t="s">
        <v>24</v>
      </c>
      <c r="Q101" s="1" t="s">
        <v>24</v>
      </c>
      <c r="R101" s="1" t="s">
        <v>24</v>
      </c>
      <c r="S101" s="1" t="s">
        <v>644</v>
      </c>
      <c r="T101" s="1" t="s">
        <v>645</v>
      </c>
      <c r="AA101" s="1">
        <f>HYPERLINK(Z101,W101)</f>
        <v>0</v>
      </c>
    </row>
    <row r="102" spans="1:27" ht="13" x14ac:dyDescent="0.3">
      <c r="A102" s="31">
        <v>129</v>
      </c>
      <c r="B102" s="31" t="s">
        <v>22</v>
      </c>
      <c r="C102" s="1" t="s">
        <v>646</v>
      </c>
      <c r="D102" s="1" t="s">
        <v>647</v>
      </c>
      <c r="E102" s="1" t="s">
        <v>117</v>
      </c>
      <c r="F102" s="1" t="s">
        <v>24</v>
      </c>
      <c r="G102" s="1" t="s">
        <v>24</v>
      </c>
      <c r="H102" s="1" t="s">
        <v>29</v>
      </c>
      <c r="I102" s="1" t="s">
        <v>24</v>
      </c>
      <c r="J102" s="1" t="s">
        <v>648</v>
      </c>
      <c r="K102" s="26" t="s">
        <v>649</v>
      </c>
      <c r="L102" s="29" t="s">
        <v>24</v>
      </c>
      <c r="M102" s="23" t="s">
        <v>650</v>
      </c>
      <c r="N102" s="1" t="s">
        <v>24</v>
      </c>
      <c r="O102" s="1" t="s">
        <v>24</v>
      </c>
      <c r="P102" s="1" t="s">
        <v>24</v>
      </c>
      <c r="Q102" s="1" t="s">
        <v>24</v>
      </c>
      <c r="R102" s="1" t="s">
        <v>24</v>
      </c>
      <c r="S102" s="1" t="s">
        <v>24</v>
      </c>
      <c r="T102" s="1" t="s">
        <v>651</v>
      </c>
      <c r="AA102" s="1">
        <f>HYPERLINK(Z102,W102)</f>
        <v>0</v>
      </c>
    </row>
    <row r="103" spans="1:27" ht="13" x14ac:dyDescent="0.25">
      <c r="A103" s="31">
        <v>131</v>
      </c>
      <c r="B103" s="31" t="s">
        <v>22</v>
      </c>
      <c r="C103" s="39" t="s">
        <v>652</v>
      </c>
      <c r="D103" s="1" t="s">
        <v>24</v>
      </c>
      <c r="E103" s="1" t="s">
        <v>24</v>
      </c>
      <c r="F103" s="1" t="s">
        <v>653</v>
      </c>
      <c r="G103" s="1" t="s">
        <v>654</v>
      </c>
      <c r="H103" s="1" t="s">
        <v>655</v>
      </c>
      <c r="I103" s="1" t="s">
        <v>656</v>
      </c>
      <c r="J103" s="1" t="s">
        <v>657</v>
      </c>
      <c r="K103" t="s">
        <v>24</v>
      </c>
      <c r="L103" s="46" t="s">
        <v>160</v>
      </c>
      <c r="M103" s="1" t="s">
        <v>658</v>
      </c>
      <c r="N103" s="1" t="s">
        <v>24</v>
      </c>
      <c r="O103" s="23" t="s">
        <v>659</v>
      </c>
      <c r="P103" s="1" t="s">
        <v>24</v>
      </c>
      <c r="Q103" s="1" t="s">
        <v>24</v>
      </c>
      <c r="R103" s="1" t="s">
        <v>593</v>
      </c>
      <c r="S103" s="1" t="s">
        <v>24</v>
      </c>
      <c r="T103" s="1" t="s">
        <v>660</v>
      </c>
    </row>
    <row r="104" spans="1:27" ht="13" x14ac:dyDescent="0.25">
      <c r="A104" s="31" t="s">
        <v>661</v>
      </c>
      <c r="B104" s="31" t="s">
        <v>22</v>
      </c>
      <c r="C104" s="39" t="s">
        <v>662</v>
      </c>
      <c r="D104" s="1" t="s">
        <v>663</v>
      </c>
      <c r="E104" s="1" t="s">
        <v>24</v>
      </c>
      <c r="F104" s="1" t="s">
        <v>653</v>
      </c>
      <c r="H104" s="1" t="s">
        <v>24</v>
      </c>
      <c r="I104" t="s">
        <v>656</v>
      </c>
      <c r="J104" s="1" t="s">
        <v>664</v>
      </c>
      <c r="K104" s="1" t="s">
        <v>665</v>
      </c>
      <c r="L104" s="46" t="s">
        <v>666</v>
      </c>
      <c r="M104" s="1" t="s">
        <v>667</v>
      </c>
      <c r="N104" s="1" t="s">
        <v>24</v>
      </c>
      <c r="O104" s="23" t="s">
        <v>659</v>
      </c>
      <c r="R104" s="1" t="s">
        <v>593</v>
      </c>
      <c r="S104" s="1" t="s">
        <v>24</v>
      </c>
      <c r="T104" t="s">
        <v>668</v>
      </c>
      <c r="AA104" s="1">
        <f>HYPERLINK(Z104,W104)</f>
        <v>0</v>
      </c>
    </row>
    <row r="105" spans="1:27" ht="13" x14ac:dyDescent="0.25">
      <c r="A105" s="31">
        <v>133</v>
      </c>
      <c r="B105" s="31" t="s">
        <v>22</v>
      </c>
      <c r="C105" s="39" t="s">
        <v>669</v>
      </c>
      <c r="D105" s="1" t="s">
        <v>24</v>
      </c>
      <c r="E105" s="1" t="s">
        <v>24</v>
      </c>
      <c r="F105" s="1" t="s">
        <v>653</v>
      </c>
      <c r="H105" s="1" t="s">
        <v>24</v>
      </c>
      <c r="I105" s="1" t="s">
        <v>656</v>
      </c>
      <c r="J105" s="1" t="s">
        <v>670</v>
      </c>
      <c r="K105" s="1" t="s">
        <v>24</v>
      </c>
      <c r="L105" s="46" t="s">
        <v>160</v>
      </c>
      <c r="M105" s="1" t="s">
        <v>671</v>
      </c>
      <c r="N105" s="1" t="s">
        <v>24</v>
      </c>
      <c r="O105" s="23" t="s">
        <v>659</v>
      </c>
      <c r="P105" s="1" t="s">
        <v>24</v>
      </c>
      <c r="Q105" s="1" t="s">
        <v>24</v>
      </c>
      <c r="R105" s="1" t="s">
        <v>593</v>
      </c>
      <c r="S105" s="1" t="s">
        <v>24</v>
      </c>
      <c r="T105" s="1" t="s">
        <v>672</v>
      </c>
    </row>
    <row r="106" spans="1:27" x14ac:dyDescent="0.25">
      <c r="A106" s="31">
        <v>134</v>
      </c>
      <c r="B106" s="31" t="s">
        <v>22</v>
      </c>
      <c r="C106" s="1" t="s">
        <v>673</v>
      </c>
      <c r="D106" s="1" t="s">
        <v>24</v>
      </c>
      <c r="E106" s="1" t="s">
        <v>24</v>
      </c>
      <c r="F106" s="1" t="s">
        <v>24</v>
      </c>
      <c r="G106" s="1" t="s">
        <v>24</v>
      </c>
      <c r="H106" s="1" t="s">
        <v>24</v>
      </c>
      <c r="I106" s="1" t="s">
        <v>24</v>
      </c>
      <c r="J106" s="1" t="s">
        <v>24</v>
      </c>
      <c r="K106" s="1" t="s">
        <v>24</v>
      </c>
      <c r="L106" s="29" t="s">
        <v>24</v>
      </c>
      <c r="M106" s="1" t="s">
        <v>24</v>
      </c>
      <c r="N106" s="1" t="s">
        <v>24</v>
      </c>
      <c r="O106" s="1" t="s">
        <v>24</v>
      </c>
      <c r="P106" s="1" t="s">
        <v>24</v>
      </c>
      <c r="Q106" s="1" t="s">
        <v>24</v>
      </c>
      <c r="R106" s="1" t="s">
        <v>24</v>
      </c>
      <c r="S106" s="1" t="s">
        <v>24</v>
      </c>
      <c r="T106" s="1" t="s">
        <v>24</v>
      </c>
      <c r="AA106" s="1">
        <f>HYPERLINK(Z106,W106)</f>
        <v>0</v>
      </c>
    </row>
    <row r="107" spans="1:27" ht="13" x14ac:dyDescent="0.25">
      <c r="B107" s="31" t="s">
        <v>22</v>
      </c>
      <c r="C107" s="23" t="s">
        <v>674</v>
      </c>
      <c r="D107" s="1" t="s">
        <v>24</v>
      </c>
      <c r="E107" s="1" t="s">
        <v>24</v>
      </c>
      <c r="F107" s="1" t="s">
        <v>501</v>
      </c>
      <c r="H107" s="1" t="s">
        <v>24</v>
      </c>
      <c r="I107" s="1" t="s">
        <v>24</v>
      </c>
      <c r="J107" s="1" t="s">
        <v>24</v>
      </c>
      <c r="K107" s="1" t="s">
        <v>24</v>
      </c>
      <c r="L107" s="29" t="s">
        <v>24</v>
      </c>
      <c r="M107" s="23" t="s">
        <v>675</v>
      </c>
      <c r="O107" s="1" t="s">
        <v>24</v>
      </c>
      <c r="P107" s="1" t="s">
        <v>24</v>
      </c>
      <c r="Q107" s="1" t="s">
        <v>24</v>
      </c>
      <c r="R107" s="1" t="s">
        <v>24</v>
      </c>
      <c r="S107" s="1" t="s">
        <v>24</v>
      </c>
      <c r="T107" s="1" t="s">
        <v>24</v>
      </c>
    </row>
    <row r="108" spans="1:27" s="56" customFormat="1" x14ac:dyDescent="0.25">
      <c r="A108" s="77" t="s">
        <v>676</v>
      </c>
      <c r="B108" s="77" t="s">
        <v>22</v>
      </c>
      <c r="C108" s="56" t="s">
        <v>677</v>
      </c>
      <c r="D108" s="56" t="s">
        <v>678</v>
      </c>
      <c r="E108" s="56" t="s">
        <v>24</v>
      </c>
      <c r="F108" s="56" t="s">
        <v>608</v>
      </c>
      <c r="G108" s="56" t="s">
        <v>24</v>
      </c>
      <c r="H108" s="56" t="s">
        <v>29</v>
      </c>
      <c r="I108" s="56" t="s">
        <v>579</v>
      </c>
      <c r="J108" s="56" t="s">
        <v>679</v>
      </c>
      <c r="K108" s="56" t="s">
        <v>680</v>
      </c>
      <c r="L108" s="150" t="s">
        <v>681</v>
      </c>
      <c r="M108" s="56" t="s">
        <v>682</v>
      </c>
      <c r="N108" s="56" t="s">
        <v>24</v>
      </c>
      <c r="O108" s="56" t="s">
        <v>683</v>
      </c>
      <c r="P108" s="56" t="s">
        <v>24</v>
      </c>
      <c r="Q108" s="56" t="s">
        <v>112</v>
      </c>
      <c r="R108" s="56" t="s">
        <v>24</v>
      </c>
      <c r="S108" s="56" t="s">
        <v>24</v>
      </c>
      <c r="T108" s="56" t="s">
        <v>684</v>
      </c>
      <c r="AA108" s="56">
        <f>HYPERLINK(Z108,W108)</f>
        <v>0</v>
      </c>
    </row>
    <row r="109" spans="1:27" x14ac:dyDescent="0.25">
      <c r="A109" s="31" t="s">
        <v>685</v>
      </c>
      <c r="B109" s="31" t="s">
        <v>22</v>
      </c>
      <c r="C109" s="1" t="s">
        <v>686</v>
      </c>
      <c r="D109" s="1" t="s">
        <v>687</v>
      </c>
      <c r="E109" s="1" t="s">
        <v>24</v>
      </c>
      <c r="F109" s="1" t="s">
        <v>24</v>
      </c>
      <c r="G109" s="1" t="s">
        <v>24</v>
      </c>
      <c r="H109" s="1" t="s">
        <v>24</v>
      </c>
      <c r="I109" s="1" t="s">
        <v>24</v>
      </c>
      <c r="J109" s="1" t="s">
        <v>688</v>
      </c>
      <c r="K109" s="1" t="s">
        <v>689</v>
      </c>
      <c r="L109" s="46" t="s">
        <v>160</v>
      </c>
      <c r="M109" s="1" t="s">
        <v>690</v>
      </c>
      <c r="N109" s="1" t="s">
        <v>24</v>
      </c>
      <c r="O109" s="1" t="s">
        <v>24</v>
      </c>
      <c r="P109" s="1" t="s">
        <v>24</v>
      </c>
      <c r="Q109" s="1" t="s">
        <v>112</v>
      </c>
      <c r="R109" s="1" t="s">
        <v>24</v>
      </c>
      <c r="S109" s="1" t="s">
        <v>24</v>
      </c>
      <c r="T109" s="1" t="s">
        <v>24</v>
      </c>
      <c r="AA109" s="1">
        <f>HYPERLINK(Z109,W109)</f>
        <v>0</v>
      </c>
    </row>
    <row r="110" spans="1:27" x14ac:dyDescent="0.25">
      <c r="A110" s="31" t="s">
        <v>691</v>
      </c>
      <c r="B110" s="31" t="s">
        <v>22</v>
      </c>
      <c r="C110" s="1" t="s">
        <v>692</v>
      </c>
      <c r="D110" s="1" t="s">
        <v>693</v>
      </c>
      <c r="E110" s="1" t="s">
        <v>694</v>
      </c>
      <c r="G110" s="1" t="s">
        <v>24</v>
      </c>
      <c r="H110" s="1" t="s">
        <v>695</v>
      </c>
      <c r="I110" s="1" t="s">
        <v>598</v>
      </c>
      <c r="J110" s="1" t="s">
        <v>696</v>
      </c>
      <c r="K110" s="1" t="s">
        <v>697</v>
      </c>
      <c r="L110" s="29" t="s">
        <v>24</v>
      </c>
      <c r="M110" s="1" t="s">
        <v>698</v>
      </c>
      <c r="N110" s="1" t="s">
        <v>24</v>
      </c>
      <c r="O110" s="1" t="s">
        <v>24</v>
      </c>
      <c r="P110" s="1" t="s">
        <v>24</v>
      </c>
      <c r="Q110" s="1" t="s">
        <v>112</v>
      </c>
      <c r="R110" s="1" t="s">
        <v>24</v>
      </c>
      <c r="S110" s="1" t="s">
        <v>24</v>
      </c>
      <c r="T110" s="1" t="s">
        <v>24</v>
      </c>
      <c r="AA110" s="1">
        <f>HYPERLINK(Z110,W110)</f>
        <v>0</v>
      </c>
    </row>
    <row r="111" spans="1:27" x14ac:dyDescent="0.25">
      <c r="A111" s="31" t="s">
        <v>699</v>
      </c>
      <c r="B111" s="31" t="s">
        <v>22</v>
      </c>
      <c r="C111" s="73" t="s">
        <v>700</v>
      </c>
      <c r="D111" s="73" t="s">
        <v>701</v>
      </c>
      <c r="E111" s="1" t="s">
        <v>24</v>
      </c>
      <c r="F111" s="1" t="s">
        <v>702</v>
      </c>
      <c r="G111" s="1" t="s">
        <v>24</v>
      </c>
      <c r="H111" s="1" t="s">
        <v>29</v>
      </c>
      <c r="I111" s="1" t="s">
        <v>703</v>
      </c>
      <c r="J111" s="1" t="s">
        <v>704</v>
      </c>
      <c r="K111" s="1" t="s">
        <v>705</v>
      </c>
      <c r="L111" s="46" t="s">
        <v>706</v>
      </c>
      <c r="M111" s="1" t="s">
        <v>707</v>
      </c>
      <c r="N111" s="1" t="s">
        <v>24</v>
      </c>
      <c r="O111" s="1" t="s">
        <v>24</v>
      </c>
      <c r="P111" s="1" t="s">
        <v>24</v>
      </c>
      <c r="Q111" s="1" t="s">
        <v>24</v>
      </c>
      <c r="R111" s="1" t="s">
        <v>24</v>
      </c>
      <c r="S111" s="1" t="s">
        <v>24</v>
      </c>
      <c r="T111" s="1" t="s">
        <v>24</v>
      </c>
      <c r="AA111" s="1">
        <f>HYPERLINK(Z111,W111)</f>
        <v>0</v>
      </c>
    </row>
    <row r="112" spans="1:27" ht="13" x14ac:dyDescent="0.25">
      <c r="A112" s="31">
        <v>160</v>
      </c>
      <c r="B112" s="31" t="s">
        <v>22</v>
      </c>
      <c r="C112" s="12" t="s">
        <v>708</v>
      </c>
      <c r="D112" s="12" t="s">
        <v>709</v>
      </c>
      <c r="E112" s="1" t="s">
        <v>710</v>
      </c>
      <c r="F112" s="1" t="s">
        <v>711</v>
      </c>
      <c r="H112" s="1" t="s">
        <v>70</v>
      </c>
      <c r="I112" t="s">
        <v>359</v>
      </c>
      <c r="J112" t="s">
        <v>712</v>
      </c>
      <c r="K112" s="1" t="s">
        <v>713</v>
      </c>
      <c r="L112" s="29" t="s">
        <v>24</v>
      </c>
      <c r="M112" s="23" t="s">
        <v>714</v>
      </c>
      <c r="N112" s="1" t="s">
        <v>24</v>
      </c>
      <c r="O112" s="1" t="s">
        <v>24</v>
      </c>
      <c r="P112" s="1" t="s">
        <v>24</v>
      </c>
      <c r="Q112" s="1" t="s">
        <v>715</v>
      </c>
      <c r="R112" s="1" t="s">
        <v>24</v>
      </c>
      <c r="S112" s="1" t="s">
        <v>24</v>
      </c>
      <c r="T112" s="1" t="s">
        <v>24</v>
      </c>
    </row>
    <row r="113" spans="1:27" s="73" customFormat="1" x14ac:dyDescent="0.25">
      <c r="A113" s="72" t="s">
        <v>716</v>
      </c>
      <c r="B113" s="72" t="s">
        <v>22</v>
      </c>
      <c r="C113" s="73" t="s">
        <v>717</v>
      </c>
      <c r="D113" s="73" t="s">
        <v>718</v>
      </c>
      <c r="E113" s="73" t="s">
        <v>117</v>
      </c>
      <c r="F113" s="73" t="s">
        <v>719</v>
      </c>
      <c r="H113" s="73" t="s">
        <v>720</v>
      </c>
      <c r="I113" s="73" t="s">
        <v>24</v>
      </c>
      <c r="J113" s="74" t="s">
        <v>721</v>
      </c>
      <c r="K113" s="73" t="s">
        <v>722</v>
      </c>
      <c r="L113" s="75" t="s">
        <v>24</v>
      </c>
      <c r="M113" s="122" t="s">
        <v>723</v>
      </c>
      <c r="N113" s="73" t="s">
        <v>24</v>
      </c>
      <c r="O113" s="73" t="s">
        <v>24</v>
      </c>
      <c r="P113" s="73" t="s">
        <v>24</v>
      </c>
      <c r="Q113" s="73" t="s">
        <v>24</v>
      </c>
      <c r="R113" s="73" t="s">
        <v>342</v>
      </c>
      <c r="S113" s="73" t="s">
        <v>24</v>
      </c>
      <c r="T113" s="73" t="s">
        <v>724</v>
      </c>
      <c r="AA113" s="73">
        <f t="shared" ref="AA113:AA123" si="6">HYPERLINK(Z113,W113)</f>
        <v>0</v>
      </c>
    </row>
    <row r="114" spans="1:27" x14ac:dyDescent="0.25">
      <c r="A114" s="31">
        <v>162</v>
      </c>
      <c r="B114" s="31" t="s">
        <v>22</v>
      </c>
      <c r="C114" s="1" t="s">
        <v>725</v>
      </c>
      <c r="D114" s="56" t="s">
        <v>726</v>
      </c>
      <c r="E114" s="1" t="s">
        <v>24</v>
      </c>
      <c r="F114" s="1" t="s">
        <v>608</v>
      </c>
      <c r="G114" s="1" t="s">
        <v>24</v>
      </c>
      <c r="H114" s="1" t="s">
        <v>70</v>
      </c>
      <c r="I114" s="1" t="s">
        <v>579</v>
      </c>
      <c r="J114" s="1" t="s">
        <v>721</v>
      </c>
      <c r="K114" s="1" t="s">
        <v>727</v>
      </c>
      <c r="L114" s="29">
        <v>790</v>
      </c>
      <c r="M114" s="1" t="s">
        <v>385</v>
      </c>
      <c r="N114" s="1" t="s">
        <v>24</v>
      </c>
      <c r="O114" s="1" t="s">
        <v>24</v>
      </c>
      <c r="P114" s="1" t="s">
        <v>24</v>
      </c>
      <c r="Q114" s="1" t="s">
        <v>24</v>
      </c>
      <c r="R114" s="1" t="s">
        <v>24</v>
      </c>
      <c r="S114" s="1" t="s">
        <v>24</v>
      </c>
      <c r="T114" s="1" t="s">
        <v>24</v>
      </c>
      <c r="AA114" s="1">
        <f t="shared" si="6"/>
        <v>0</v>
      </c>
    </row>
    <row r="115" spans="1:27" x14ac:dyDescent="0.25">
      <c r="A115" s="1" t="s">
        <v>728</v>
      </c>
      <c r="B115" s="31" t="s">
        <v>22</v>
      </c>
      <c r="C115" s="56" t="s">
        <v>726</v>
      </c>
      <c r="D115" s="56" t="s">
        <v>729</v>
      </c>
      <c r="E115" s="1" t="s">
        <v>24</v>
      </c>
      <c r="F115" s="1" t="s">
        <v>608</v>
      </c>
      <c r="G115" s="1" t="s">
        <v>24</v>
      </c>
      <c r="I115" s="1" t="s">
        <v>579</v>
      </c>
      <c r="J115" s="1" t="s">
        <v>730</v>
      </c>
      <c r="K115" s="1" t="s">
        <v>731</v>
      </c>
      <c r="M115" s="1" t="s">
        <v>732</v>
      </c>
      <c r="N115" s="1" t="s">
        <v>24</v>
      </c>
      <c r="O115" s="1" t="s">
        <v>24</v>
      </c>
      <c r="P115" s="1" t="s">
        <v>24</v>
      </c>
      <c r="Q115" s="1" t="s">
        <v>24</v>
      </c>
      <c r="R115" s="1" t="s">
        <v>24</v>
      </c>
      <c r="S115" s="1" t="s">
        <v>24</v>
      </c>
      <c r="T115" s="1" t="s">
        <v>24</v>
      </c>
      <c r="AA115" s="1">
        <f t="shared" si="6"/>
        <v>0</v>
      </c>
    </row>
    <row r="116" spans="1:27" x14ac:dyDescent="0.25">
      <c r="A116" s="34">
        <v>164</v>
      </c>
      <c r="B116" s="34" t="s">
        <v>22</v>
      </c>
      <c r="C116" s="10" t="s">
        <v>733</v>
      </c>
      <c r="D116" s="10" t="s">
        <v>734</v>
      </c>
      <c r="AA116" s="1">
        <f t="shared" si="6"/>
        <v>0</v>
      </c>
    </row>
    <row r="117" spans="1:27" x14ac:dyDescent="0.25">
      <c r="A117" s="31">
        <v>171</v>
      </c>
      <c r="B117" s="31" t="s">
        <v>22</v>
      </c>
      <c r="C117" s="1" t="s">
        <v>735</v>
      </c>
      <c r="D117" s="10" t="s">
        <v>736</v>
      </c>
      <c r="AA117" s="1">
        <f t="shared" si="6"/>
        <v>0</v>
      </c>
    </row>
    <row r="118" spans="1:27" ht="13" x14ac:dyDescent="0.25">
      <c r="A118" s="31">
        <v>173</v>
      </c>
      <c r="B118" s="31" t="s">
        <v>737</v>
      </c>
      <c r="C118" s="1" t="s">
        <v>738</v>
      </c>
      <c r="D118" s="1" t="s">
        <v>737</v>
      </c>
      <c r="E118" s="1" t="s">
        <v>737</v>
      </c>
      <c r="F118" s="1" t="s">
        <v>501</v>
      </c>
      <c r="H118" s="1" t="s">
        <v>737</v>
      </c>
      <c r="I118" s="1" t="s">
        <v>737</v>
      </c>
      <c r="J118" s="1" t="s">
        <v>737</v>
      </c>
      <c r="K118" s="1" t="s">
        <v>737</v>
      </c>
      <c r="L118" s="29" t="s">
        <v>737</v>
      </c>
      <c r="M118" s="1" t="s">
        <v>737</v>
      </c>
      <c r="N118" s="1" t="s">
        <v>737</v>
      </c>
      <c r="O118" s="1" t="s">
        <v>737</v>
      </c>
      <c r="P118" s="1" t="s">
        <v>737</v>
      </c>
      <c r="Q118" s="1" t="s">
        <v>737</v>
      </c>
      <c r="R118" s="1" t="s">
        <v>737</v>
      </c>
      <c r="S118" s="1" t="s">
        <v>737</v>
      </c>
      <c r="T118" s="1" t="s">
        <v>737</v>
      </c>
      <c r="AA118" s="1">
        <f t="shared" si="6"/>
        <v>0</v>
      </c>
    </row>
    <row r="119" spans="1:27" x14ac:dyDescent="0.25">
      <c r="A119" s="31">
        <v>177</v>
      </c>
      <c r="B119" s="31" t="s">
        <v>22</v>
      </c>
      <c r="C119" s="1" t="s">
        <v>739</v>
      </c>
      <c r="D119" s="1" t="s">
        <v>740</v>
      </c>
      <c r="E119" s="1" t="s">
        <v>24</v>
      </c>
      <c r="F119" s="1" t="s">
        <v>608</v>
      </c>
      <c r="G119" s="1" t="s">
        <v>24</v>
      </c>
      <c r="H119" s="1" t="s">
        <v>29</v>
      </c>
      <c r="I119" s="1" t="s">
        <v>24</v>
      </c>
      <c r="J119" s="1" t="s">
        <v>741</v>
      </c>
      <c r="K119" s="1" t="s">
        <v>742</v>
      </c>
      <c r="L119" s="29" t="s">
        <v>743</v>
      </c>
      <c r="M119" s="1" t="s">
        <v>744</v>
      </c>
      <c r="N119" s="1" t="s">
        <v>24</v>
      </c>
      <c r="O119" s="1" t="s">
        <v>24</v>
      </c>
      <c r="P119" s="1" t="s">
        <v>24</v>
      </c>
      <c r="Q119" s="1" t="s">
        <v>112</v>
      </c>
      <c r="R119" s="1" t="s">
        <v>745</v>
      </c>
      <c r="S119" s="1" t="s">
        <v>24</v>
      </c>
      <c r="T119" s="1" t="s">
        <v>24</v>
      </c>
      <c r="AA119" s="1">
        <f t="shared" si="6"/>
        <v>0</v>
      </c>
    </row>
    <row r="120" spans="1:27" x14ac:dyDescent="0.25">
      <c r="A120" s="31">
        <v>178</v>
      </c>
      <c r="B120" s="31" t="s">
        <v>22</v>
      </c>
      <c r="C120" s="1" t="s">
        <v>746</v>
      </c>
      <c r="D120" s="10" t="s">
        <v>747</v>
      </c>
      <c r="AA120" s="1">
        <f t="shared" si="6"/>
        <v>0</v>
      </c>
    </row>
    <row r="121" spans="1:27" x14ac:dyDescent="0.25">
      <c r="A121" s="31" t="s">
        <v>748</v>
      </c>
      <c r="B121" s="31" t="s">
        <v>22</v>
      </c>
      <c r="C121" s="1" t="s">
        <v>749</v>
      </c>
      <c r="D121" s="1" t="s">
        <v>750</v>
      </c>
      <c r="E121" s="1" t="s">
        <v>24</v>
      </c>
      <c r="F121" s="1" t="s">
        <v>24</v>
      </c>
      <c r="G121" s="1" t="s">
        <v>24</v>
      </c>
      <c r="H121" s="1" t="s">
        <v>70</v>
      </c>
      <c r="I121" s="1" t="s">
        <v>24</v>
      </c>
      <c r="J121" s="1" t="s">
        <v>751</v>
      </c>
      <c r="K121" s="1" t="s">
        <v>752</v>
      </c>
      <c r="L121" s="29" t="s">
        <v>555</v>
      </c>
      <c r="M121" s="1" t="s">
        <v>753</v>
      </c>
      <c r="N121" s="1" t="s">
        <v>24</v>
      </c>
      <c r="O121" s="1" t="s">
        <v>24</v>
      </c>
      <c r="P121" s="1" t="s">
        <v>24</v>
      </c>
      <c r="Q121" s="1" t="s">
        <v>24</v>
      </c>
      <c r="R121" s="1" t="s">
        <v>24</v>
      </c>
      <c r="S121" s="1" t="s">
        <v>24</v>
      </c>
      <c r="T121" s="1" t="s">
        <v>24</v>
      </c>
      <c r="AA121" s="1">
        <f t="shared" si="6"/>
        <v>0</v>
      </c>
    </row>
    <row r="122" spans="1:27" s="99" customFormat="1" ht="13" x14ac:dyDescent="0.25">
      <c r="A122" s="98" t="s">
        <v>754</v>
      </c>
      <c r="B122" s="98" t="s">
        <v>22</v>
      </c>
      <c r="C122" s="99" t="s">
        <v>755</v>
      </c>
      <c r="D122" s="99" t="s">
        <v>756</v>
      </c>
      <c r="E122" s="55" t="s">
        <v>440</v>
      </c>
      <c r="F122" s="99" t="s">
        <v>24</v>
      </c>
      <c r="G122" s="99" t="s">
        <v>24</v>
      </c>
      <c r="H122" s="99" t="s">
        <v>233</v>
      </c>
      <c r="I122" s="99" t="s">
        <v>757</v>
      </c>
      <c r="J122" s="99" t="s">
        <v>758</v>
      </c>
      <c r="K122" s="99" t="s">
        <v>759</v>
      </c>
      <c r="L122" s="101" t="s">
        <v>555</v>
      </c>
      <c r="M122" s="99" t="s">
        <v>760</v>
      </c>
      <c r="N122" s="99" t="s">
        <v>24</v>
      </c>
      <c r="O122" s="99" t="s">
        <v>24</v>
      </c>
      <c r="P122" s="99" t="s">
        <v>761</v>
      </c>
      <c r="R122" s="99" t="s">
        <v>24</v>
      </c>
      <c r="S122" s="99" t="s">
        <v>24</v>
      </c>
      <c r="T122" s="99" t="s">
        <v>762</v>
      </c>
      <c r="AA122" s="99">
        <f t="shared" si="6"/>
        <v>0</v>
      </c>
    </row>
    <row r="123" spans="1:27" x14ac:dyDescent="0.25">
      <c r="A123" s="31" t="s">
        <v>763</v>
      </c>
      <c r="B123" s="31" t="s">
        <v>22</v>
      </c>
      <c r="C123" s="1" t="s">
        <v>764</v>
      </c>
      <c r="D123" s="66" t="s">
        <v>765</v>
      </c>
      <c r="F123" s="55" t="s">
        <v>766</v>
      </c>
      <c r="G123" s="1" t="s">
        <v>24</v>
      </c>
      <c r="H123" s="1" t="s">
        <v>24</v>
      </c>
      <c r="I123" t="s">
        <v>767</v>
      </c>
      <c r="J123" s="1" t="s">
        <v>768</v>
      </c>
      <c r="K123" s="1" t="s">
        <v>769</v>
      </c>
      <c r="L123" s="46" t="s">
        <v>160</v>
      </c>
      <c r="M123" s="1" t="s">
        <v>770</v>
      </c>
      <c r="N123" s="1" t="s">
        <v>24</v>
      </c>
      <c r="O123" s="1" t="s">
        <v>24</v>
      </c>
      <c r="P123" s="1" t="s">
        <v>24</v>
      </c>
      <c r="Q123" s="1" t="s">
        <v>24</v>
      </c>
      <c r="R123" s="1" t="s">
        <v>24</v>
      </c>
      <c r="S123" s="1" t="s">
        <v>24</v>
      </c>
      <c r="T123" s="1" t="s">
        <v>24</v>
      </c>
      <c r="AA123" s="1">
        <f t="shared" si="6"/>
        <v>0</v>
      </c>
    </row>
    <row r="124" spans="1:27" x14ac:dyDescent="0.25">
      <c r="A124" s="31" t="s">
        <v>24</v>
      </c>
      <c r="B124" s="31" t="s">
        <v>22</v>
      </c>
      <c r="C124" s="1" t="s">
        <v>771</v>
      </c>
      <c r="K124" s="26" t="s">
        <v>772</v>
      </c>
      <c r="M124" s="23"/>
    </row>
    <row r="125" spans="1:27" x14ac:dyDescent="0.25">
      <c r="A125" s="31">
        <v>200</v>
      </c>
      <c r="B125" s="31" t="s">
        <v>22</v>
      </c>
      <c r="C125" s="1" t="s">
        <v>773</v>
      </c>
      <c r="D125" s="1" t="s">
        <v>24</v>
      </c>
      <c r="E125" s="1" t="s">
        <v>24</v>
      </c>
      <c r="F125" s="1" t="s">
        <v>24</v>
      </c>
      <c r="G125" s="1" t="s">
        <v>24</v>
      </c>
      <c r="H125" s="1" t="s">
        <v>233</v>
      </c>
      <c r="I125" s="1" t="s">
        <v>24</v>
      </c>
      <c r="J125" s="1" t="s">
        <v>774</v>
      </c>
      <c r="K125" s="1" t="s">
        <v>775</v>
      </c>
      <c r="L125" s="29">
        <v>773</v>
      </c>
      <c r="M125" s="26" t="s">
        <v>776</v>
      </c>
      <c r="O125" s="1" t="s">
        <v>24</v>
      </c>
      <c r="P125" s="1" t="s">
        <v>24</v>
      </c>
      <c r="Q125" s="1" t="s">
        <v>24</v>
      </c>
      <c r="R125" s="1" t="s">
        <v>24</v>
      </c>
      <c r="S125" s="1" t="s">
        <v>24</v>
      </c>
      <c r="T125" s="1" t="s">
        <v>24</v>
      </c>
      <c r="AA125" s="1">
        <f>HYPERLINK(Z125,W125)</f>
        <v>0</v>
      </c>
    </row>
    <row r="126" spans="1:27" x14ac:dyDescent="0.25">
      <c r="A126" s="31">
        <v>201</v>
      </c>
      <c r="B126" s="31" t="s">
        <v>22</v>
      </c>
      <c r="C126" s="1" t="s">
        <v>777</v>
      </c>
      <c r="D126" s="1" t="s">
        <v>24</v>
      </c>
      <c r="E126" s="1" t="s">
        <v>24</v>
      </c>
      <c r="F126" s="1" t="s">
        <v>24</v>
      </c>
      <c r="G126" s="1" t="s">
        <v>24</v>
      </c>
      <c r="H126" s="1" t="s">
        <v>24</v>
      </c>
      <c r="I126" s="1" t="s">
        <v>24</v>
      </c>
      <c r="J126" s="1" t="s">
        <v>24</v>
      </c>
      <c r="K126" s="26" t="s">
        <v>778</v>
      </c>
      <c r="M126" s="23" t="s">
        <v>779</v>
      </c>
    </row>
    <row r="127" spans="1:27" x14ac:dyDescent="0.25">
      <c r="A127" s="31">
        <v>202</v>
      </c>
      <c r="B127" s="31" t="s">
        <v>22</v>
      </c>
      <c r="C127" s="1" t="s">
        <v>780</v>
      </c>
      <c r="D127" s="1" t="s">
        <v>24</v>
      </c>
      <c r="E127" s="1" t="s">
        <v>24</v>
      </c>
      <c r="F127" s="1" t="s">
        <v>24</v>
      </c>
      <c r="G127" s="1" t="s">
        <v>24</v>
      </c>
      <c r="H127" s="1" t="s">
        <v>24</v>
      </c>
      <c r="I127" s="1" t="s">
        <v>24</v>
      </c>
      <c r="J127" s="1" t="s">
        <v>24</v>
      </c>
      <c r="M127" s="23" t="s">
        <v>781</v>
      </c>
      <c r="AA127" s="1">
        <f>HYPERLINK(Z127,W127)</f>
        <v>0</v>
      </c>
    </row>
    <row r="128" spans="1:27" x14ac:dyDescent="0.25">
      <c r="A128" s="31" t="s">
        <v>24</v>
      </c>
      <c r="B128" s="31" t="s">
        <v>22</v>
      </c>
      <c r="C128" s="1" t="s">
        <v>782</v>
      </c>
      <c r="D128" s="1" t="s">
        <v>24</v>
      </c>
      <c r="E128" s="1" t="s">
        <v>24</v>
      </c>
      <c r="F128" s="1" t="s">
        <v>24</v>
      </c>
      <c r="G128" s="1" t="s">
        <v>24</v>
      </c>
      <c r="H128" s="1" t="s">
        <v>24</v>
      </c>
      <c r="I128" s="1" t="s">
        <v>24</v>
      </c>
      <c r="J128" s="1" t="s">
        <v>24</v>
      </c>
      <c r="K128" s="26" t="s">
        <v>783</v>
      </c>
      <c r="M128" s="23"/>
    </row>
    <row r="129" spans="1:27" x14ac:dyDescent="0.25">
      <c r="A129" s="31">
        <v>203</v>
      </c>
      <c r="B129" s="31" t="s">
        <v>22</v>
      </c>
      <c r="C129" s="1" t="s">
        <v>784</v>
      </c>
      <c r="D129" s="1" t="s">
        <v>785</v>
      </c>
      <c r="E129" s="1" t="s">
        <v>24</v>
      </c>
      <c r="F129" s="1" t="s">
        <v>24</v>
      </c>
      <c r="G129" s="1" t="s">
        <v>24</v>
      </c>
      <c r="H129" s="1" t="s">
        <v>24</v>
      </c>
      <c r="I129" t="s">
        <v>786</v>
      </c>
      <c r="J129" s="1" t="s">
        <v>24</v>
      </c>
      <c r="M129" s="23" t="s">
        <v>787</v>
      </c>
      <c r="AA129" s="1">
        <f>HYPERLINK(Z129,W129)</f>
        <v>0</v>
      </c>
    </row>
    <row r="130" spans="1:27" x14ac:dyDescent="0.25">
      <c r="A130" s="31">
        <v>206</v>
      </c>
      <c r="B130" s="31" t="s">
        <v>22</v>
      </c>
      <c r="C130" s="1" t="s">
        <v>788</v>
      </c>
      <c r="D130" s="1" t="s">
        <v>24</v>
      </c>
      <c r="E130" s="1" t="s">
        <v>789</v>
      </c>
      <c r="F130" s="1" t="s">
        <v>790</v>
      </c>
      <c r="G130" s="1" t="s">
        <v>24</v>
      </c>
      <c r="H130" s="1" t="s">
        <v>224</v>
      </c>
      <c r="I130" s="1" t="s">
        <v>791</v>
      </c>
      <c r="J130" s="1" t="s">
        <v>792</v>
      </c>
      <c r="K130" s="1" t="s">
        <v>793</v>
      </c>
      <c r="L130" s="29" t="s">
        <v>794</v>
      </c>
      <c r="M130" s="1" t="s">
        <v>795</v>
      </c>
      <c r="N130" s="1" t="s">
        <v>24</v>
      </c>
      <c r="O130" s="1" t="s">
        <v>796</v>
      </c>
      <c r="R130" s="1" t="s">
        <v>24</v>
      </c>
      <c r="S130" s="1" t="s">
        <v>24</v>
      </c>
      <c r="T130" t="s">
        <v>24</v>
      </c>
      <c r="AA130" s="1">
        <f>HYPERLINK(Z130,W130)</f>
        <v>0</v>
      </c>
    </row>
    <row r="131" spans="1:27" s="56" customFormat="1" x14ac:dyDescent="0.25">
      <c r="A131" s="77" t="s">
        <v>24</v>
      </c>
      <c r="B131" s="77" t="s">
        <v>797</v>
      </c>
      <c r="C131" s="56" t="s">
        <v>798</v>
      </c>
      <c r="D131" s="56" t="s">
        <v>799</v>
      </c>
      <c r="E131" s="56" t="s">
        <v>800</v>
      </c>
      <c r="F131" s="56" t="s">
        <v>801</v>
      </c>
      <c r="G131" s="56" t="s">
        <v>802</v>
      </c>
      <c r="H131" s="56" t="s">
        <v>50</v>
      </c>
      <c r="I131" s="56" t="s">
        <v>24</v>
      </c>
      <c r="J131" s="56" t="s">
        <v>24</v>
      </c>
      <c r="K131" s="180" t="s">
        <v>803</v>
      </c>
      <c r="L131" s="79">
        <v>745</v>
      </c>
      <c r="M131" s="56" t="s">
        <v>804</v>
      </c>
      <c r="N131" s="56" t="s">
        <v>24</v>
      </c>
      <c r="O131" s="56" t="s">
        <v>805</v>
      </c>
      <c r="P131" s="56" t="s">
        <v>24</v>
      </c>
      <c r="Q131" s="56" t="s">
        <v>24</v>
      </c>
      <c r="R131" s="56" t="s">
        <v>24</v>
      </c>
      <c r="S131" s="56" t="s">
        <v>24</v>
      </c>
      <c r="T131" s="56" t="s">
        <v>24</v>
      </c>
    </row>
    <row r="132" spans="1:27" x14ac:dyDescent="0.25">
      <c r="A132" s="31" t="s">
        <v>24</v>
      </c>
      <c r="B132" s="31" t="s">
        <v>22</v>
      </c>
      <c r="C132" s="1" t="s">
        <v>806</v>
      </c>
      <c r="D132" s="1" t="s">
        <v>24</v>
      </c>
      <c r="E132" s="1" t="s">
        <v>24</v>
      </c>
      <c r="F132" s="1" t="s">
        <v>608</v>
      </c>
      <c r="G132" s="1" t="s">
        <v>24</v>
      </c>
      <c r="H132" s="1" t="s">
        <v>70</v>
      </c>
      <c r="I132" s="1" t="s">
        <v>579</v>
      </c>
      <c r="J132" s="1" t="s">
        <v>24</v>
      </c>
      <c r="K132" s="1" t="s">
        <v>807</v>
      </c>
      <c r="L132" s="29" t="s">
        <v>555</v>
      </c>
      <c r="M132" s="1" t="s">
        <v>808</v>
      </c>
      <c r="N132" s="1" t="s">
        <v>24</v>
      </c>
      <c r="O132" s="1" t="s">
        <v>809</v>
      </c>
      <c r="P132" s="1" t="s">
        <v>24</v>
      </c>
      <c r="Q132" s="1" t="s">
        <v>24</v>
      </c>
      <c r="R132" s="1" t="s">
        <v>24</v>
      </c>
      <c r="S132" s="1" t="s">
        <v>24</v>
      </c>
      <c r="T132" s="1" t="s">
        <v>810</v>
      </c>
    </row>
    <row r="133" spans="1:27" x14ac:dyDescent="0.25">
      <c r="A133" s="31" t="s">
        <v>811</v>
      </c>
      <c r="B133" s="31" t="s">
        <v>22</v>
      </c>
      <c r="C133" s="1" t="s">
        <v>812</v>
      </c>
      <c r="D133" s="1" t="s">
        <v>813</v>
      </c>
      <c r="E133" s="1" t="s">
        <v>24</v>
      </c>
      <c r="F133" s="1" t="s">
        <v>814</v>
      </c>
      <c r="H133" s="1" t="s">
        <v>224</v>
      </c>
      <c r="I133" s="1" t="s">
        <v>533</v>
      </c>
      <c r="J133" s="1" t="s">
        <v>815</v>
      </c>
      <c r="K133" s="26" t="s">
        <v>816</v>
      </c>
      <c r="M133" s="1" t="s">
        <v>817</v>
      </c>
      <c r="N133" s="1" t="s">
        <v>24</v>
      </c>
      <c r="O133" s="1" t="s">
        <v>24</v>
      </c>
      <c r="P133" s="1" t="s">
        <v>24</v>
      </c>
      <c r="Q133" s="1" t="s">
        <v>24</v>
      </c>
      <c r="R133" s="1" t="s">
        <v>818</v>
      </c>
      <c r="S133" s="1" t="s">
        <v>24</v>
      </c>
      <c r="T133" s="1" t="s">
        <v>24</v>
      </c>
      <c r="AA133" s="1">
        <f t="shared" ref="AA133:AA142" si="7">HYPERLINK(Z133,W133)</f>
        <v>0</v>
      </c>
    </row>
    <row r="134" spans="1:27" s="12" customFormat="1" x14ac:dyDescent="0.25">
      <c r="A134" s="60">
        <v>209</v>
      </c>
      <c r="B134" s="60" t="s">
        <v>346</v>
      </c>
      <c r="C134" s="12" t="s">
        <v>819</v>
      </c>
      <c r="D134" s="12" t="s">
        <v>820</v>
      </c>
      <c r="E134" s="12" t="s">
        <v>821</v>
      </c>
      <c r="F134" s="12" t="s">
        <v>822</v>
      </c>
      <c r="H134" s="12" t="s">
        <v>134</v>
      </c>
      <c r="I134" s="12" t="s">
        <v>823</v>
      </c>
      <c r="J134" s="12" t="s">
        <v>824</v>
      </c>
      <c r="K134" s="89" t="s">
        <v>825</v>
      </c>
      <c r="L134" s="90" t="s">
        <v>555</v>
      </c>
      <c r="M134" s="12" t="s">
        <v>826</v>
      </c>
      <c r="N134" s="60" t="s">
        <v>24</v>
      </c>
      <c r="O134" s="12" t="s">
        <v>827</v>
      </c>
      <c r="P134" s="60" t="s">
        <v>828</v>
      </c>
      <c r="Q134" s="12" t="s">
        <v>353</v>
      </c>
      <c r="R134" s="12" t="s">
        <v>829</v>
      </c>
      <c r="T134" s="12" t="s">
        <v>24</v>
      </c>
      <c r="AA134" s="12">
        <f t="shared" si="7"/>
        <v>0</v>
      </c>
    </row>
    <row r="135" spans="1:27" x14ac:dyDescent="0.25">
      <c r="A135" s="31">
        <v>210</v>
      </c>
      <c r="B135" s="31" t="s">
        <v>22</v>
      </c>
      <c r="C135" s="1" t="s">
        <v>830</v>
      </c>
      <c r="D135" s="1" t="s">
        <v>24</v>
      </c>
      <c r="E135" s="1" t="s">
        <v>24</v>
      </c>
      <c r="F135" s="1" t="s">
        <v>24</v>
      </c>
      <c r="G135" s="1" t="s">
        <v>24</v>
      </c>
      <c r="H135" s="1" t="s">
        <v>24</v>
      </c>
      <c r="I135" s="1" t="s">
        <v>24</v>
      </c>
      <c r="J135" s="1" t="s">
        <v>831</v>
      </c>
      <c r="K135" s="26" t="s">
        <v>832</v>
      </c>
      <c r="L135" s="29">
        <v>641</v>
      </c>
      <c r="M135" s="23" t="s">
        <v>833</v>
      </c>
      <c r="N135" s="1" t="s">
        <v>24</v>
      </c>
      <c r="O135" s="1" t="s">
        <v>24</v>
      </c>
      <c r="P135" s="1" t="s">
        <v>24</v>
      </c>
      <c r="Q135" s="1" t="s">
        <v>24</v>
      </c>
      <c r="R135" s="1" t="s">
        <v>24</v>
      </c>
      <c r="S135" s="1" t="s">
        <v>24</v>
      </c>
      <c r="T135" s="1" t="s">
        <v>24</v>
      </c>
      <c r="AA135" s="1">
        <f t="shared" si="7"/>
        <v>0</v>
      </c>
    </row>
    <row r="136" spans="1:27" s="73" customFormat="1" x14ac:dyDescent="0.25">
      <c r="A136" s="72">
        <v>211</v>
      </c>
      <c r="B136" s="72" t="s">
        <v>22</v>
      </c>
      <c r="C136" s="73" t="s">
        <v>834</v>
      </c>
      <c r="D136" s="73" t="s">
        <v>835</v>
      </c>
      <c r="E136" s="73" t="s">
        <v>836</v>
      </c>
      <c r="F136" s="73" t="s">
        <v>837</v>
      </c>
      <c r="H136" s="73" t="s">
        <v>233</v>
      </c>
      <c r="I136" s="74" t="s">
        <v>838</v>
      </c>
      <c r="J136" s="74" t="s">
        <v>839</v>
      </c>
      <c r="K136" s="74" t="s">
        <v>840</v>
      </c>
      <c r="L136" s="75" t="s">
        <v>555</v>
      </c>
      <c r="M136" s="73" t="s">
        <v>841</v>
      </c>
      <c r="N136" s="73" t="s">
        <v>24</v>
      </c>
      <c r="O136" s="73" t="s">
        <v>842</v>
      </c>
      <c r="S136" s="73" t="s">
        <v>24</v>
      </c>
      <c r="T136" s="73" t="s">
        <v>843</v>
      </c>
      <c r="AA136" s="73">
        <f t="shared" si="7"/>
        <v>0</v>
      </c>
    </row>
    <row r="137" spans="1:27" s="73" customFormat="1" x14ac:dyDescent="0.25">
      <c r="A137" s="72">
        <v>212</v>
      </c>
      <c r="B137" s="72" t="s">
        <v>22</v>
      </c>
      <c r="C137" s="73" t="s">
        <v>844</v>
      </c>
      <c r="D137" s="73" t="s">
        <v>845</v>
      </c>
      <c r="E137" s="73" t="s">
        <v>846</v>
      </c>
      <c r="F137" s="73" t="s">
        <v>847</v>
      </c>
      <c r="H137" s="73" t="s">
        <v>551</v>
      </c>
      <c r="I137" s="74" t="s">
        <v>846</v>
      </c>
      <c r="J137" s="74" t="s">
        <v>848</v>
      </c>
      <c r="K137" s="74" t="s">
        <v>846</v>
      </c>
      <c r="L137" s="72" t="s">
        <v>555</v>
      </c>
      <c r="M137" s="73" t="s">
        <v>849</v>
      </c>
      <c r="N137" s="73" t="s">
        <v>24</v>
      </c>
      <c r="O137" s="73" t="s">
        <v>850</v>
      </c>
      <c r="P137" s="73" t="s">
        <v>24</v>
      </c>
      <c r="Q137" s="73" t="s">
        <v>24</v>
      </c>
      <c r="R137" s="73" t="s">
        <v>24</v>
      </c>
      <c r="S137" s="73" t="s">
        <v>24</v>
      </c>
      <c r="T137" s="73" t="s">
        <v>24</v>
      </c>
      <c r="AA137" s="73">
        <f t="shared" si="7"/>
        <v>0</v>
      </c>
    </row>
    <row r="138" spans="1:27" s="73" customFormat="1" ht="13" x14ac:dyDescent="0.25">
      <c r="A138" s="72">
        <v>213</v>
      </c>
      <c r="B138" s="72" t="s">
        <v>22</v>
      </c>
      <c r="C138" s="73" t="s">
        <v>851</v>
      </c>
      <c r="D138" s="73" t="s">
        <v>852</v>
      </c>
      <c r="E138" s="73" t="s">
        <v>846</v>
      </c>
      <c r="F138" s="73" t="s">
        <v>853</v>
      </c>
      <c r="H138" s="73" t="s">
        <v>517</v>
      </c>
      <c r="I138" s="74" t="s">
        <v>846</v>
      </c>
      <c r="J138" s="74" t="s">
        <v>848</v>
      </c>
      <c r="K138" s="74" t="s">
        <v>846</v>
      </c>
      <c r="L138" s="75" t="s">
        <v>555</v>
      </c>
      <c r="M138" s="73" t="s">
        <v>854</v>
      </c>
      <c r="N138" s="73" t="s">
        <v>24</v>
      </c>
      <c r="O138" s="73" t="s">
        <v>855</v>
      </c>
      <c r="P138" s="73" t="s">
        <v>24</v>
      </c>
      <c r="Q138" s="73" t="s">
        <v>24</v>
      </c>
      <c r="R138" s="73" t="s">
        <v>24</v>
      </c>
      <c r="S138" s="73" t="s">
        <v>24</v>
      </c>
      <c r="T138" s="73" t="s">
        <v>24</v>
      </c>
      <c r="AA138" s="73">
        <f t="shared" si="7"/>
        <v>0</v>
      </c>
    </row>
    <row r="139" spans="1:27" s="73" customFormat="1" x14ac:dyDescent="0.25">
      <c r="A139" s="72">
        <v>214</v>
      </c>
      <c r="B139" s="72" t="s">
        <v>22</v>
      </c>
      <c r="C139" s="73" t="s">
        <v>856</v>
      </c>
      <c r="D139" s="73" t="s">
        <v>852</v>
      </c>
      <c r="E139" s="73" t="s">
        <v>846</v>
      </c>
      <c r="F139" s="73" t="s">
        <v>857</v>
      </c>
      <c r="H139" s="73" t="s">
        <v>233</v>
      </c>
      <c r="I139" s="74" t="s">
        <v>846</v>
      </c>
      <c r="J139" s="74" t="s">
        <v>858</v>
      </c>
      <c r="K139" s="74" t="s">
        <v>846</v>
      </c>
      <c r="L139" s="75" t="s">
        <v>555</v>
      </c>
      <c r="M139" s="73" t="s">
        <v>859</v>
      </c>
      <c r="N139" s="73" t="s">
        <v>24</v>
      </c>
      <c r="O139" s="73" t="s">
        <v>846</v>
      </c>
      <c r="P139" s="73" t="s">
        <v>24</v>
      </c>
      <c r="Q139" s="73" t="s">
        <v>24</v>
      </c>
      <c r="R139" s="73" t="s">
        <v>24</v>
      </c>
      <c r="S139" s="73" t="s">
        <v>24</v>
      </c>
      <c r="T139" s="73" t="s">
        <v>24</v>
      </c>
      <c r="AA139" s="73">
        <f t="shared" si="7"/>
        <v>0</v>
      </c>
    </row>
    <row r="140" spans="1:27" x14ac:dyDescent="0.25">
      <c r="A140" s="31">
        <v>215</v>
      </c>
      <c r="B140" s="31" t="s">
        <v>22</v>
      </c>
      <c r="C140" s="1" t="s">
        <v>860</v>
      </c>
      <c r="D140" s="1" t="s">
        <v>24</v>
      </c>
      <c r="E140" s="1" t="s">
        <v>24</v>
      </c>
      <c r="F140" s="1" t="s">
        <v>24</v>
      </c>
      <c r="G140" s="1" t="s">
        <v>24</v>
      </c>
      <c r="H140" s="1" t="s">
        <v>233</v>
      </c>
      <c r="I140" t="s">
        <v>24</v>
      </c>
      <c r="J140" t="s">
        <v>861</v>
      </c>
      <c r="K140" t="s">
        <v>862</v>
      </c>
      <c r="L140" s="29">
        <v>529</v>
      </c>
      <c r="M140" s="1" t="s">
        <v>863</v>
      </c>
      <c r="N140" s="1" t="s">
        <v>24</v>
      </c>
      <c r="O140" s="1" t="s">
        <v>24</v>
      </c>
      <c r="P140" s="1" t="s">
        <v>24</v>
      </c>
      <c r="Q140" s="1" t="s">
        <v>24</v>
      </c>
      <c r="R140" s="1" t="s">
        <v>24</v>
      </c>
      <c r="S140" s="1" t="s">
        <v>24</v>
      </c>
      <c r="T140" s="1" t="s">
        <v>594</v>
      </c>
      <c r="AA140" s="1">
        <f t="shared" si="7"/>
        <v>0</v>
      </c>
    </row>
    <row r="141" spans="1:27" x14ac:dyDescent="0.25">
      <c r="A141" s="31" t="s">
        <v>864</v>
      </c>
      <c r="B141" s="31" t="s">
        <v>22</v>
      </c>
      <c r="C141" s="1" t="s">
        <v>865</v>
      </c>
      <c r="D141" s="1" t="s">
        <v>866</v>
      </c>
      <c r="E141" s="1" t="s">
        <v>867</v>
      </c>
      <c r="F141" s="1" t="s">
        <v>868</v>
      </c>
      <c r="G141" s="23" t="s">
        <v>869</v>
      </c>
      <c r="H141" s="1" t="s">
        <v>870</v>
      </c>
      <c r="I141" t="s">
        <v>656</v>
      </c>
      <c r="J141" t="s">
        <v>871</v>
      </c>
      <c r="K141" t="s">
        <v>872</v>
      </c>
      <c r="L141" s="29" t="s">
        <v>415</v>
      </c>
      <c r="M141" s="1" t="s">
        <v>873</v>
      </c>
      <c r="O141" s="1" t="s">
        <v>874</v>
      </c>
      <c r="P141" s="1" t="s">
        <v>24</v>
      </c>
      <c r="Q141" s="1" t="s">
        <v>875</v>
      </c>
      <c r="R141" s="1" t="s">
        <v>24</v>
      </c>
      <c r="S141" s="1" t="s">
        <v>24</v>
      </c>
      <c r="T141" s="1" t="s">
        <v>876</v>
      </c>
      <c r="AA141" s="1">
        <f t="shared" si="7"/>
        <v>0</v>
      </c>
    </row>
    <row r="142" spans="1:27" x14ac:dyDescent="0.25">
      <c r="A142" s="31">
        <v>218</v>
      </c>
      <c r="B142" s="31" t="s">
        <v>22</v>
      </c>
      <c r="C142" s="1" t="s">
        <v>877</v>
      </c>
      <c r="D142" s="1" t="s">
        <v>24</v>
      </c>
      <c r="E142" s="1" t="s">
        <v>24</v>
      </c>
      <c r="F142" s="1" t="s">
        <v>878</v>
      </c>
      <c r="G142" s="1" t="s">
        <v>879</v>
      </c>
      <c r="H142" s="1" t="s">
        <v>50</v>
      </c>
      <c r="I142" t="s">
        <v>135</v>
      </c>
      <c r="J142" t="s">
        <v>880</v>
      </c>
      <c r="K142" t="s">
        <v>881</v>
      </c>
      <c r="L142" s="29">
        <v>772</v>
      </c>
      <c r="M142" s="1" t="s">
        <v>882</v>
      </c>
      <c r="N142" s="1" t="s">
        <v>24</v>
      </c>
      <c r="O142" s="1" t="s">
        <v>883</v>
      </c>
      <c r="P142" s="1" t="s">
        <v>24</v>
      </c>
      <c r="Q142" s="1" t="s">
        <v>884</v>
      </c>
      <c r="R142" s="1" t="s">
        <v>24</v>
      </c>
      <c r="S142" s="1" t="s">
        <v>24</v>
      </c>
      <c r="T142" s="1" t="s">
        <v>885</v>
      </c>
      <c r="AA142" s="1">
        <f t="shared" si="7"/>
        <v>0</v>
      </c>
    </row>
    <row r="143" spans="1:27" x14ac:dyDescent="0.25">
      <c r="A143" s="31">
        <v>219</v>
      </c>
      <c r="B143" s="31" t="s">
        <v>22</v>
      </c>
      <c r="C143" s="1" t="s">
        <v>886</v>
      </c>
      <c r="D143" s="1" t="s">
        <v>887</v>
      </c>
      <c r="E143" s="1" t="s">
        <v>24</v>
      </c>
      <c r="F143" s="1" t="s">
        <v>24</v>
      </c>
      <c r="G143" s="1" t="s">
        <v>888</v>
      </c>
      <c r="H143" s="1" t="s">
        <v>224</v>
      </c>
      <c r="I143" s="1" t="s">
        <v>24</v>
      </c>
      <c r="J143" s="1" t="s">
        <v>24</v>
      </c>
      <c r="K143" t="s">
        <v>889</v>
      </c>
      <c r="M143" s="1" t="s">
        <v>890</v>
      </c>
      <c r="N143" s="1" t="s">
        <v>24</v>
      </c>
      <c r="O143" s="1" t="s">
        <v>24</v>
      </c>
      <c r="P143" s="1" t="s">
        <v>24</v>
      </c>
      <c r="Q143" s="1" t="s">
        <v>24</v>
      </c>
      <c r="R143" s="1" t="s">
        <v>24</v>
      </c>
      <c r="S143" s="1" t="s">
        <v>24</v>
      </c>
      <c r="T143" s="1" t="s">
        <v>891</v>
      </c>
    </row>
    <row r="144" spans="1:27" x14ac:dyDescent="0.25">
      <c r="A144" s="31">
        <v>220</v>
      </c>
      <c r="B144" s="31" t="s">
        <v>22</v>
      </c>
      <c r="C144" s="1" t="s">
        <v>892</v>
      </c>
      <c r="D144" s="1" t="s">
        <v>24</v>
      </c>
      <c r="E144" s="1" t="s">
        <v>893</v>
      </c>
      <c r="F144" s="1" t="s">
        <v>608</v>
      </c>
      <c r="G144" s="1" t="s">
        <v>24</v>
      </c>
      <c r="H144" s="1" t="s">
        <v>70</v>
      </c>
      <c r="I144" s="1" t="s">
        <v>579</v>
      </c>
      <c r="J144" s="1" t="s">
        <v>880</v>
      </c>
      <c r="K144" s="1" t="s">
        <v>894</v>
      </c>
      <c r="L144" s="29">
        <v>717</v>
      </c>
      <c r="M144" s="1" t="s">
        <v>895</v>
      </c>
      <c r="N144" s="1" t="s">
        <v>24</v>
      </c>
      <c r="O144" s="1" t="s">
        <v>24</v>
      </c>
      <c r="P144" s="1" t="s">
        <v>24</v>
      </c>
      <c r="Q144" s="1" t="s">
        <v>24</v>
      </c>
      <c r="R144" s="1" t="s">
        <v>24</v>
      </c>
      <c r="S144" s="1" t="s">
        <v>24</v>
      </c>
      <c r="T144" s="1" t="s">
        <v>896</v>
      </c>
      <c r="AA144" s="1">
        <f t="shared" ref="AA144:AA150" si="8">HYPERLINK(Z144,W144)</f>
        <v>0</v>
      </c>
    </row>
    <row r="145" spans="1:27" x14ac:dyDescent="0.25">
      <c r="A145" s="31">
        <v>221</v>
      </c>
      <c r="B145" s="31" t="s">
        <v>22</v>
      </c>
      <c r="C145" s="1" t="s">
        <v>897</v>
      </c>
      <c r="D145" s="1" t="s">
        <v>24</v>
      </c>
      <c r="E145" s="1" t="s">
        <v>24</v>
      </c>
      <c r="F145" s="1" t="s">
        <v>24</v>
      </c>
      <c r="G145" s="1" t="s">
        <v>24</v>
      </c>
      <c r="H145" s="1" t="s">
        <v>24</v>
      </c>
      <c r="I145" s="1" t="s">
        <v>24</v>
      </c>
      <c r="J145" s="1" t="s">
        <v>880</v>
      </c>
      <c r="K145" s="23" t="s">
        <v>898</v>
      </c>
      <c r="L145" s="29">
        <v>670</v>
      </c>
      <c r="M145" s="1" t="s">
        <v>899</v>
      </c>
      <c r="N145" s="1" t="s">
        <v>24</v>
      </c>
      <c r="O145" s="1" t="s">
        <v>24</v>
      </c>
      <c r="P145" s="1" t="s">
        <v>24</v>
      </c>
      <c r="Q145" s="1" t="s">
        <v>24</v>
      </c>
      <c r="R145" s="1" t="s">
        <v>24</v>
      </c>
      <c r="S145" s="1" t="s">
        <v>24</v>
      </c>
      <c r="T145" s="1" t="s">
        <v>594</v>
      </c>
      <c r="AA145" s="1">
        <f t="shared" si="8"/>
        <v>0</v>
      </c>
    </row>
    <row r="146" spans="1:27" ht="13" x14ac:dyDescent="0.25">
      <c r="A146" s="31">
        <v>222</v>
      </c>
      <c r="B146" s="31" t="s">
        <v>22</v>
      </c>
      <c r="C146" s="1" t="s">
        <v>900</v>
      </c>
      <c r="D146" s="1" t="s">
        <v>901</v>
      </c>
      <c r="E146" s="1" t="s">
        <v>902</v>
      </c>
      <c r="G146" s="1" t="s">
        <v>903</v>
      </c>
      <c r="H146" s="1" t="s">
        <v>224</v>
      </c>
      <c r="I146" s="1" t="s">
        <v>904</v>
      </c>
      <c r="J146" s="1" t="s">
        <v>905</v>
      </c>
      <c r="K146" s="1" t="s">
        <v>906</v>
      </c>
      <c r="L146" s="29" t="s">
        <v>555</v>
      </c>
      <c r="M146" s="1" t="s">
        <v>907</v>
      </c>
      <c r="N146" s="1" t="s">
        <v>24</v>
      </c>
      <c r="O146" s="1" t="s">
        <v>908</v>
      </c>
      <c r="P146" s="1" t="s">
        <v>24</v>
      </c>
      <c r="Q146" s="1" t="s">
        <v>24</v>
      </c>
      <c r="R146" s="1" t="s">
        <v>24</v>
      </c>
      <c r="S146" s="1" t="s">
        <v>24</v>
      </c>
      <c r="T146" s="1" t="s">
        <v>24</v>
      </c>
      <c r="AA146" s="1">
        <f t="shared" si="8"/>
        <v>0</v>
      </c>
    </row>
    <row r="147" spans="1:27" x14ac:dyDescent="0.25">
      <c r="A147" s="31">
        <v>224</v>
      </c>
      <c r="B147" s="31" t="s">
        <v>22</v>
      </c>
      <c r="C147" s="1" t="s">
        <v>909</v>
      </c>
      <c r="D147" s="1" t="s">
        <v>910</v>
      </c>
      <c r="E147" s="1" t="s">
        <v>24</v>
      </c>
      <c r="F147" s="1" t="s">
        <v>911</v>
      </c>
      <c r="G147" s="1" t="s">
        <v>24</v>
      </c>
      <c r="H147" s="1" t="s">
        <v>224</v>
      </c>
      <c r="I147" s="1" t="s">
        <v>24</v>
      </c>
      <c r="J147" s="1" t="s">
        <v>912</v>
      </c>
      <c r="K147" s="1" t="s">
        <v>913</v>
      </c>
      <c r="L147" s="29">
        <v>745</v>
      </c>
      <c r="M147" s="1" t="s">
        <v>914</v>
      </c>
      <c r="N147" s="1" t="s">
        <v>24</v>
      </c>
      <c r="O147" s="1" t="s">
        <v>24</v>
      </c>
      <c r="P147" s="1" t="s">
        <v>24</v>
      </c>
      <c r="Q147" s="1" t="s">
        <v>24</v>
      </c>
      <c r="R147" s="1" t="s">
        <v>24</v>
      </c>
      <c r="S147" s="1" t="s">
        <v>24</v>
      </c>
      <c r="T147" s="1" t="s">
        <v>915</v>
      </c>
      <c r="AA147" s="1">
        <f t="shared" si="8"/>
        <v>0</v>
      </c>
    </row>
    <row r="148" spans="1:27" ht="13" x14ac:dyDescent="0.25">
      <c r="A148" s="31">
        <v>226</v>
      </c>
      <c r="B148" s="31" t="s">
        <v>22</v>
      </c>
      <c r="C148" s="1" t="s">
        <v>916</v>
      </c>
      <c r="D148" s="1" t="s">
        <v>24</v>
      </c>
      <c r="E148" s="1" t="s">
        <v>917</v>
      </c>
      <c r="F148" s="1" t="s">
        <v>918</v>
      </c>
      <c r="G148" s="23" t="s">
        <v>919</v>
      </c>
      <c r="H148" s="1" t="s">
        <v>190</v>
      </c>
      <c r="I148" s="1" t="s">
        <v>920</v>
      </c>
      <c r="J148" s="1" t="s">
        <v>921</v>
      </c>
      <c r="K148" s="1" t="s">
        <v>922</v>
      </c>
      <c r="L148" s="29" t="s">
        <v>555</v>
      </c>
      <c r="M148" s="1" t="s">
        <v>923</v>
      </c>
      <c r="N148" s="1" t="s">
        <v>24</v>
      </c>
      <c r="O148" s="1" t="s">
        <v>924</v>
      </c>
      <c r="P148" s="1" t="s">
        <v>24</v>
      </c>
      <c r="Q148" s="1" t="s">
        <v>24</v>
      </c>
      <c r="R148" s="1" t="s">
        <v>24</v>
      </c>
      <c r="S148" s="1" t="s">
        <v>24</v>
      </c>
      <c r="T148" s="1" t="s">
        <v>925</v>
      </c>
      <c r="AA148" s="1">
        <f t="shared" si="8"/>
        <v>0</v>
      </c>
    </row>
    <row r="149" spans="1:27" x14ac:dyDescent="0.25">
      <c r="A149" s="31">
        <v>227</v>
      </c>
      <c r="B149" s="31" t="s">
        <v>22</v>
      </c>
      <c r="C149" s="1" t="s">
        <v>926</v>
      </c>
      <c r="D149" s="1" t="s">
        <v>927</v>
      </c>
      <c r="E149" s="1" t="s">
        <v>928</v>
      </c>
      <c r="F149" s="1" t="s">
        <v>878</v>
      </c>
      <c r="G149" s="1" t="s">
        <v>929</v>
      </c>
      <c r="H149" s="1" t="s">
        <v>930</v>
      </c>
      <c r="I149" s="1" t="s">
        <v>579</v>
      </c>
      <c r="J149" s="1" t="s">
        <v>931</v>
      </c>
      <c r="K149" s="1" t="s">
        <v>932</v>
      </c>
      <c r="L149" s="29" t="s">
        <v>555</v>
      </c>
      <c r="M149" s="1" t="s">
        <v>933</v>
      </c>
      <c r="N149" s="1" t="s">
        <v>24</v>
      </c>
      <c r="O149" s="1" t="s">
        <v>24</v>
      </c>
      <c r="P149" s="1" t="s">
        <v>934</v>
      </c>
      <c r="Q149" s="1" t="s">
        <v>353</v>
      </c>
      <c r="R149" s="1" t="s">
        <v>935</v>
      </c>
      <c r="S149" s="1" t="s">
        <v>24</v>
      </c>
      <c r="T149" s="1" t="s">
        <v>936</v>
      </c>
      <c r="AA149" s="1">
        <f t="shared" si="8"/>
        <v>0</v>
      </c>
    </row>
    <row r="150" spans="1:27" x14ac:dyDescent="0.25">
      <c r="A150" s="31">
        <v>228</v>
      </c>
      <c r="B150" s="31" t="s">
        <v>22</v>
      </c>
      <c r="C150" s="1" t="s">
        <v>937</v>
      </c>
      <c r="D150" s="1" t="s">
        <v>24</v>
      </c>
      <c r="E150" s="1" t="s">
        <v>24</v>
      </c>
      <c r="F150" s="1" t="s">
        <v>24</v>
      </c>
      <c r="G150" s="1" t="s">
        <v>24</v>
      </c>
      <c r="H150" s="1" t="s">
        <v>233</v>
      </c>
      <c r="I150" s="1" t="s">
        <v>24</v>
      </c>
      <c r="J150" s="1" t="s">
        <v>938</v>
      </c>
      <c r="K150" s="1" t="s">
        <v>939</v>
      </c>
      <c r="L150" s="29">
        <v>381</v>
      </c>
      <c r="M150" s="1" t="s">
        <v>940</v>
      </c>
      <c r="N150" s="1" t="s">
        <v>24</v>
      </c>
      <c r="O150" s="1" t="s">
        <v>941</v>
      </c>
      <c r="Q150" s="1" t="s">
        <v>24</v>
      </c>
      <c r="R150" s="1" t="s">
        <v>24</v>
      </c>
      <c r="S150" s="1" t="s">
        <v>24</v>
      </c>
      <c r="T150" s="1" t="s">
        <v>942</v>
      </c>
      <c r="AA150" s="1">
        <f t="shared" si="8"/>
        <v>0</v>
      </c>
    </row>
    <row r="151" spans="1:27" x14ac:dyDescent="0.25">
      <c r="A151" s="31">
        <v>229</v>
      </c>
      <c r="B151" s="31" t="s">
        <v>22</v>
      </c>
      <c r="C151" s="23" t="s">
        <v>943</v>
      </c>
      <c r="D151" s="1" t="s">
        <v>944</v>
      </c>
      <c r="E151" s="1" t="s">
        <v>24</v>
      </c>
      <c r="F151" s="1" t="s">
        <v>24</v>
      </c>
      <c r="G151" s="1" t="s">
        <v>24</v>
      </c>
      <c r="H151" s="1" t="s">
        <v>24</v>
      </c>
      <c r="I151" s="1" t="s">
        <v>24</v>
      </c>
      <c r="J151" s="1" t="s">
        <v>24</v>
      </c>
      <c r="K151" s="23" t="s">
        <v>945</v>
      </c>
      <c r="M151" s="1" t="s">
        <v>24</v>
      </c>
      <c r="N151" s="1" t="s">
        <v>24</v>
      </c>
      <c r="O151" s="1" t="s">
        <v>24</v>
      </c>
      <c r="P151" s="1" t="s">
        <v>24</v>
      </c>
      <c r="Q151" s="1" t="s">
        <v>24</v>
      </c>
      <c r="R151" s="1" t="s">
        <v>24</v>
      </c>
      <c r="S151" s="1" t="s">
        <v>24</v>
      </c>
      <c r="T151" s="1" t="s">
        <v>24</v>
      </c>
    </row>
    <row r="152" spans="1:27" x14ac:dyDescent="0.25">
      <c r="A152" s="31">
        <v>230</v>
      </c>
      <c r="B152" s="31" t="s">
        <v>22</v>
      </c>
      <c r="C152" s="1" t="s">
        <v>946</v>
      </c>
      <c r="D152" s="1" t="s">
        <v>947</v>
      </c>
      <c r="E152" s="1" t="s">
        <v>24</v>
      </c>
      <c r="F152" s="1" t="s">
        <v>24</v>
      </c>
      <c r="G152" s="1" t="s">
        <v>24</v>
      </c>
      <c r="H152" s="1" t="s">
        <v>224</v>
      </c>
      <c r="I152" s="1" t="s">
        <v>24</v>
      </c>
      <c r="J152" s="1" t="s">
        <v>938</v>
      </c>
      <c r="K152" s="1" t="s">
        <v>948</v>
      </c>
      <c r="L152" s="29" t="s">
        <v>555</v>
      </c>
      <c r="M152" s="1" t="s">
        <v>949</v>
      </c>
      <c r="N152" s="1" t="s">
        <v>24</v>
      </c>
      <c r="O152" s="1" t="s">
        <v>24</v>
      </c>
      <c r="P152" s="1" t="s">
        <v>24</v>
      </c>
      <c r="Q152" s="1" t="s">
        <v>24</v>
      </c>
      <c r="R152" s="1" t="s">
        <v>24</v>
      </c>
      <c r="S152" s="1" t="s">
        <v>24</v>
      </c>
      <c r="T152" s="1" t="s">
        <v>950</v>
      </c>
      <c r="AA152" s="1">
        <f>HYPERLINK(Z152,W152)</f>
        <v>0</v>
      </c>
    </row>
    <row r="153" spans="1:27" x14ac:dyDescent="0.25">
      <c r="A153" s="31" t="s">
        <v>24</v>
      </c>
      <c r="B153" s="30" t="s">
        <v>22</v>
      </c>
      <c r="C153" s="23" t="s">
        <v>951</v>
      </c>
      <c r="D153" s="1" t="s">
        <v>24</v>
      </c>
      <c r="E153" s="1" t="s">
        <v>24</v>
      </c>
      <c r="F153" s="1" t="s">
        <v>24</v>
      </c>
      <c r="G153" s="1" t="s">
        <v>24</v>
      </c>
      <c r="H153" s="1" t="s">
        <v>24</v>
      </c>
      <c r="I153" s="1" t="s">
        <v>24</v>
      </c>
      <c r="J153" s="1" t="s">
        <v>24</v>
      </c>
      <c r="K153" s="23" t="s">
        <v>952</v>
      </c>
      <c r="L153" s="59"/>
      <c r="M153" s="23" t="s">
        <v>953</v>
      </c>
      <c r="N153" s="1" t="s">
        <v>24</v>
      </c>
      <c r="O153" s="1" t="s">
        <v>24</v>
      </c>
      <c r="P153" s="1" t="s">
        <v>24</v>
      </c>
      <c r="Q153" s="1" t="s">
        <v>24</v>
      </c>
      <c r="R153" s="1" t="s">
        <v>24</v>
      </c>
      <c r="S153" s="1" t="s">
        <v>24</v>
      </c>
      <c r="T153" s="1" t="s">
        <v>24</v>
      </c>
    </row>
    <row r="154" spans="1:27" x14ac:dyDescent="0.25">
      <c r="A154" s="31">
        <v>231</v>
      </c>
      <c r="B154" s="31" t="s">
        <v>22</v>
      </c>
      <c r="C154" s="1" t="s">
        <v>954</v>
      </c>
      <c r="D154" s="1" t="s">
        <v>24</v>
      </c>
      <c r="E154" s="1" t="s">
        <v>24</v>
      </c>
      <c r="F154" s="1" t="s">
        <v>24</v>
      </c>
      <c r="G154" s="1" t="s">
        <v>24</v>
      </c>
      <c r="H154" s="1" t="s">
        <v>24</v>
      </c>
      <c r="I154" s="1" t="s">
        <v>24</v>
      </c>
      <c r="J154" s="1" t="s">
        <v>938</v>
      </c>
      <c r="K154" s="1" t="s">
        <v>24</v>
      </c>
      <c r="L154" s="29">
        <v>646</v>
      </c>
      <c r="M154" s="1" t="s">
        <v>955</v>
      </c>
      <c r="N154" s="1" t="s">
        <v>24</v>
      </c>
      <c r="O154" s="1" t="s">
        <v>24</v>
      </c>
      <c r="P154" s="1" t="s">
        <v>24</v>
      </c>
      <c r="Q154" s="1" t="s">
        <v>24</v>
      </c>
      <c r="R154" s="1" t="s">
        <v>24</v>
      </c>
      <c r="S154" s="1" t="s">
        <v>24</v>
      </c>
      <c r="T154" s="1" t="s">
        <v>594</v>
      </c>
      <c r="AA154" s="1">
        <f t="shared" ref="AA154:AA168" si="9">HYPERLINK(Z154,W154)</f>
        <v>0</v>
      </c>
    </row>
    <row r="155" spans="1:27" x14ac:dyDescent="0.25">
      <c r="A155" s="31">
        <v>232</v>
      </c>
      <c r="B155" s="31" t="s">
        <v>22</v>
      </c>
      <c r="C155" s="1" t="s">
        <v>956</v>
      </c>
      <c r="D155" s="1" t="s">
        <v>24</v>
      </c>
      <c r="E155" s="1" t="s">
        <v>957</v>
      </c>
      <c r="F155" s="1" t="s">
        <v>958</v>
      </c>
      <c r="G155" s="23" t="s">
        <v>959</v>
      </c>
      <c r="H155" s="1" t="s">
        <v>517</v>
      </c>
      <c r="I155" s="1" t="s">
        <v>960</v>
      </c>
      <c r="J155" s="1" t="s">
        <v>961</v>
      </c>
      <c r="K155" s="1" t="s">
        <v>962</v>
      </c>
      <c r="L155" s="29" t="s">
        <v>555</v>
      </c>
      <c r="M155" s="1" t="s">
        <v>963</v>
      </c>
      <c r="N155" s="1" t="s">
        <v>24</v>
      </c>
      <c r="O155" s="1" t="s">
        <v>24</v>
      </c>
      <c r="P155" s="1" t="s">
        <v>24</v>
      </c>
      <c r="Q155" s="1" t="s">
        <v>24</v>
      </c>
      <c r="R155" s="1" t="s">
        <v>24</v>
      </c>
      <c r="S155" s="1" t="s">
        <v>24</v>
      </c>
      <c r="T155" s="1" t="s">
        <v>24</v>
      </c>
      <c r="AA155" s="1">
        <f t="shared" si="9"/>
        <v>0</v>
      </c>
    </row>
    <row r="156" spans="1:27" s="56" customFormat="1" x14ac:dyDescent="0.25">
      <c r="A156" s="77">
        <v>233</v>
      </c>
      <c r="B156" s="77" t="s">
        <v>22</v>
      </c>
      <c r="C156" s="56" t="s">
        <v>964</v>
      </c>
      <c r="D156" s="56" t="s">
        <v>24</v>
      </c>
      <c r="E156" s="56" t="s">
        <v>965</v>
      </c>
      <c r="F156" s="56" t="s">
        <v>966</v>
      </c>
      <c r="H156" s="56" t="s">
        <v>551</v>
      </c>
      <c r="I156" s="56" t="s">
        <v>24</v>
      </c>
      <c r="J156" s="56" t="s">
        <v>967</v>
      </c>
      <c r="K156" s="56" t="s">
        <v>968</v>
      </c>
      <c r="L156" s="79" t="s">
        <v>555</v>
      </c>
      <c r="M156" s="56" t="s">
        <v>969</v>
      </c>
      <c r="N156" s="56" t="s">
        <v>24</v>
      </c>
      <c r="O156" s="56" t="s">
        <v>24</v>
      </c>
      <c r="P156" s="56" t="s">
        <v>24</v>
      </c>
      <c r="Q156" s="56" t="s">
        <v>24</v>
      </c>
      <c r="R156" s="56" t="s">
        <v>24</v>
      </c>
      <c r="S156" s="56" t="s">
        <v>24</v>
      </c>
      <c r="T156" s="56" t="s">
        <v>24</v>
      </c>
      <c r="AA156" s="56">
        <f t="shared" si="9"/>
        <v>0</v>
      </c>
    </row>
    <row r="157" spans="1:27" x14ac:dyDescent="0.25">
      <c r="A157" s="31">
        <v>235</v>
      </c>
      <c r="B157" s="31" t="s">
        <v>22</v>
      </c>
      <c r="C157" s="1" t="s">
        <v>970</v>
      </c>
      <c r="D157" s="1" t="s">
        <v>971</v>
      </c>
      <c r="E157" s="1" t="s">
        <v>24</v>
      </c>
      <c r="F157" s="23" t="s">
        <v>972</v>
      </c>
      <c r="G157" s="1" t="s">
        <v>24</v>
      </c>
      <c r="H157" s="1" t="s">
        <v>973</v>
      </c>
      <c r="I157" s="1" t="s">
        <v>24</v>
      </c>
      <c r="J157" s="1" t="s">
        <v>967</v>
      </c>
      <c r="K157" s="23" t="s">
        <v>974</v>
      </c>
      <c r="L157" s="46" t="s">
        <v>975</v>
      </c>
      <c r="M157" s="1" t="s">
        <v>976</v>
      </c>
      <c r="N157" s="1" t="s">
        <v>24</v>
      </c>
      <c r="O157" s="1" t="s">
        <v>24</v>
      </c>
      <c r="P157" s="1" t="s">
        <v>24</v>
      </c>
      <c r="Q157" s="1" t="s">
        <v>977</v>
      </c>
      <c r="R157" s="1" t="s">
        <v>24</v>
      </c>
      <c r="S157" s="1" t="s">
        <v>24</v>
      </c>
      <c r="T157" s="1" t="s">
        <v>978</v>
      </c>
      <c r="AA157" s="1">
        <f t="shared" si="9"/>
        <v>0</v>
      </c>
    </row>
    <row r="158" spans="1:27" x14ac:dyDescent="0.25">
      <c r="A158" s="31">
        <v>236</v>
      </c>
      <c r="B158" s="31" t="s">
        <v>22</v>
      </c>
      <c r="C158" s="1" t="s">
        <v>979</v>
      </c>
      <c r="D158" s="1" t="s">
        <v>24</v>
      </c>
      <c r="E158" s="1" t="s">
        <v>24</v>
      </c>
      <c r="F158" s="1" t="s">
        <v>24</v>
      </c>
      <c r="G158" s="1" t="s">
        <v>980</v>
      </c>
      <c r="H158" s="1" t="s">
        <v>190</v>
      </c>
      <c r="I158" s="1" t="s">
        <v>24</v>
      </c>
      <c r="J158" s="1" t="s">
        <v>24</v>
      </c>
      <c r="K158" s="1" t="s">
        <v>981</v>
      </c>
      <c r="L158" s="29" t="s">
        <v>24</v>
      </c>
      <c r="M158" s="1" t="s">
        <v>24</v>
      </c>
      <c r="N158" s="1" t="s">
        <v>24</v>
      </c>
      <c r="O158" s="1" t="s">
        <v>24</v>
      </c>
      <c r="P158" s="1" t="s">
        <v>24</v>
      </c>
      <c r="Q158" s="1" t="s">
        <v>24</v>
      </c>
      <c r="R158" s="1" t="s">
        <v>24</v>
      </c>
      <c r="S158" s="1" t="s">
        <v>24</v>
      </c>
      <c r="T158" s="1" t="s">
        <v>24</v>
      </c>
      <c r="AA158" s="1">
        <f t="shared" si="9"/>
        <v>0</v>
      </c>
    </row>
    <row r="159" spans="1:27" x14ac:dyDescent="0.25">
      <c r="A159" s="31">
        <v>237</v>
      </c>
      <c r="B159" s="31" t="s">
        <v>22</v>
      </c>
      <c r="C159" s="1" t="s">
        <v>982</v>
      </c>
      <c r="D159" s="1" t="s">
        <v>24</v>
      </c>
      <c r="E159" s="1" t="s">
        <v>983</v>
      </c>
      <c r="F159" s="1" t="s">
        <v>984</v>
      </c>
      <c r="H159" s="1" t="s">
        <v>50</v>
      </c>
      <c r="I159" s="1" t="s">
        <v>656</v>
      </c>
      <c r="J159" s="1" t="s">
        <v>985</v>
      </c>
      <c r="K159" s="1" t="s">
        <v>986</v>
      </c>
      <c r="L159" s="1" t="s">
        <v>987</v>
      </c>
      <c r="M159" s="1" t="s">
        <v>988</v>
      </c>
      <c r="N159" s="1" t="s">
        <v>24</v>
      </c>
      <c r="O159" s="1" t="s">
        <v>989</v>
      </c>
      <c r="P159" s="1" t="s">
        <v>24</v>
      </c>
      <c r="Q159" s="1" t="s">
        <v>24</v>
      </c>
      <c r="R159" s="1" t="s">
        <v>24</v>
      </c>
      <c r="S159" s="1" t="s">
        <v>24</v>
      </c>
      <c r="T159" s="1" t="s">
        <v>990</v>
      </c>
      <c r="AA159" s="1">
        <f t="shared" si="9"/>
        <v>0</v>
      </c>
    </row>
    <row r="160" spans="1:27" x14ac:dyDescent="0.25">
      <c r="A160" s="31">
        <v>238</v>
      </c>
      <c r="B160" s="31" t="s">
        <v>22</v>
      </c>
      <c r="C160" s="1" t="s">
        <v>991</v>
      </c>
      <c r="D160" s="1" t="s">
        <v>24</v>
      </c>
      <c r="E160" s="1" t="s">
        <v>24</v>
      </c>
      <c r="F160" s="1" t="s">
        <v>24</v>
      </c>
      <c r="G160" s="1" t="s">
        <v>24</v>
      </c>
      <c r="H160" s="1" t="s">
        <v>24</v>
      </c>
      <c r="I160" s="1" t="s">
        <v>24</v>
      </c>
      <c r="J160" s="1" t="s">
        <v>992</v>
      </c>
      <c r="K160" s="1" t="s">
        <v>993</v>
      </c>
      <c r="L160" s="29" t="s">
        <v>313</v>
      </c>
      <c r="M160" s="1" t="s">
        <v>994</v>
      </c>
      <c r="N160" s="1" t="s">
        <v>24</v>
      </c>
      <c r="O160" s="1" t="s">
        <v>995</v>
      </c>
      <c r="P160" s="1" t="s">
        <v>24</v>
      </c>
      <c r="Q160" s="1" t="s">
        <v>24</v>
      </c>
      <c r="R160" s="1" t="s">
        <v>24</v>
      </c>
      <c r="S160" s="1" t="s">
        <v>24</v>
      </c>
      <c r="T160" s="1" t="s">
        <v>996</v>
      </c>
      <c r="AA160" s="1">
        <f t="shared" si="9"/>
        <v>0</v>
      </c>
    </row>
    <row r="161" spans="1:27" x14ac:dyDescent="0.25">
      <c r="A161" s="31">
        <v>239</v>
      </c>
      <c r="B161" s="31" t="s">
        <v>22</v>
      </c>
      <c r="C161" s="1" t="s">
        <v>997</v>
      </c>
      <c r="D161" s="1" t="s">
        <v>24</v>
      </c>
      <c r="E161" s="1" t="s">
        <v>24</v>
      </c>
      <c r="F161" s="1" t="s">
        <v>608</v>
      </c>
      <c r="G161" s="1" t="s">
        <v>24</v>
      </c>
      <c r="H161" s="1" t="s">
        <v>29</v>
      </c>
      <c r="I161" s="1" t="s">
        <v>920</v>
      </c>
      <c r="J161" s="1" t="s">
        <v>992</v>
      </c>
      <c r="K161" s="1" t="s">
        <v>998</v>
      </c>
      <c r="L161" s="46" t="s">
        <v>706</v>
      </c>
      <c r="M161" s="1" t="s">
        <v>999</v>
      </c>
      <c r="N161" s="1" t="s">
        <v>24</v>
      </c>
      <c r="O161" s="1" t="s">
        <v>24</v>
      </c>
      <c r="P161" s="1" t="s">
        <v>24</v>
      </c>
      <c r="Q161" s="1" t="s">
        <v>24</v>
      </c>
      <c r="R161" s="1" t="s">
        <v>24</v>
      </c>
      <c r="S161" s="1" t="s">
        <v>24</v>
      </c>
      <c r="T161" s="1" t="s">
        <v>594</v>
      </c>
      <c r="AA161" s="1">
        <f t="shared" si="9"/>
        <v>0</v>
      </c>
    </row>
    <row r="162" spans="1:27" x14ac:dyDescent="0.25">
      <c r="A162" s="31">
        <v>240</v>
      </c>
      <c r="B162" s="31" t="s">
        <v>22</v>
      </c>
      <c r="C162" s="39" t="s">
        <v>1000</v>
      </c>
      <c r="D162" s="39" t="s">
        <v>1001</v>
      </c>
      <c r="E162" s="1" t="s">
        <v>1002</v>
      </c>
      <c r="G162" s="1" t="s">
        <v>24</v>
      </c>
      <c r="H162" s="1" t="s">
        <v>233</v>
      </c>
      <c r="I162" s="1" t="s">
        <v>24</v>
      </c>
      <c r="J162" s="1" t="s">
        <v>1003</v>
      </c>
      <c r="K162" s="1" t="s">
        <v>24</v>
      </c>
      <c r="L162" s="29" t="s">
        <v>24</v>
      </c>
      <c r="M162" s="1" t="s">
        <v>24</v>
      </c>
      <c r="N162" s="1" t="s">
        <v>24</v>
      </c>
      <c r="O162" s="1" t="s">
        <v>24</v>
      </c>
      <c r="P162" s="1" t="s">
        <v>24</v>
      </c>
      <c r="Q162" s="1" t="s">
        <v>24</v>
      </c>
      <c r="R162" s="1" t="s">
        <v>24</v>
      </c>
      <c r="S162" s="1" t="s">
        <v>24</v>
      </c>
      <c r="T162" s="1" t="s">
        <v>24</v>
      </c>
      <c r="AA162" s="1">
        <f t="shared" si="9"/>
        <v>0</v>
      </c>
    </row>
    <row r="163" spans="1:27" x14ac:dyDescent="0.25">
      <c r="A163" s="31">
        <v>241</v>
      </c>
      <c r="B163" s="31" t="s">
        <v>22</v>
      </c>
      <c r="C163" s="1" t="s">
        <v>1004</v>
      </c>
      <c r="D163" s="1" t="s">
        <v>24</v>
      </c>
      <c r="E163" s="1" t="s">
        <v>24</v>
      </c>
      <c r="F163" s="1" t="s">
        <v>24</v>
      </c>
      <c r="G163" s="1" t="s">
        <v>24</v>
      </c>
      <c r="H163" s="1" t="s">
        <v>24</v>
      </c>
      <c r="I163" s="1" t="s">
        <v>24</v>
      </c>
      <c r="J163" s="1" t="s">
        <v>1005</v>
      </c>
      <c r="K163" s="1" t="s">
        <v>1006</v>
      </c>
      <c r="L163" s="29" t="s">
        <v>1007</v>
      </c>
      <c r="M163" s="1" t="s">
        <v>1008</v>
      </c>
      <c r="N163" s="1" t="s">
        <v>24</v>
      </c>
      <c r="O163" s="1" t="s">
        <v>1009</v>
      </c>
      <c r="Q163" s="1" t="s">
        <v>24</v>
      </c>
      <c r="R163" s="1" t="s">
        <v>24</v>
      </c>
      <c r="S163" s="1" t="s">
        <v>24</v>
      </c>
      <c r="T163" s="1" t="s">
        <v>24</v>
      </c>
      <c r="AA163" s="1">
        <f t="shared" si="9"/>
        <v>0</v>
      </c>
    </row>
    <row r="164" spans="1:27" s="12" customFormat="1" x14ac:dyDescent="0.25">
      <c r="A164" s="60">
        <v>242</v>
      </c>
      <c r="B164" s="60" t="s">
        <v>22</v>
      </c>
      <c r="C164" s="12" t="s">
        <v>1010</v>
      </c>
      <c r="D164" s="12" t="s">
        <v>24</v>
      </c>
      <c r="E164" s="12" t="s">
        <v>965</v>
      </c>
      <c r="F164" s="12" t="s">
        <v>24</v>
      </c>
      <c r="G164" s="12" t="s">
        <v>1011</v>
      </c>
      <c r="H164" s="12" t="s">
        <v>551</v>
      </c>
      <c r="I164" s="12" t="s">
        <v>24</v>
      </c>
      <c r="J164" s="12" t="s">
        <v>24</v>
      </c>
      <c r="K164" s="12" t="s">
        <v>24</v>
      </c>
      <c r="L164" s="96" t="s">
        <v>1012</v>
      </c>
      <c r="M164" s="54" t="s">
        <v>1013</v>
      </c>
      <c r="N164" s="12" t="s">
        <v>24</v>
      </c>
      <c r="O164" s="12" t="s">
        <v>24</v>
      </c>
      <c r="P164" s="12" t="s">
        <v>24</v>
      </c>
      <c r="Q164" s="12" t="s">
        <v>24</v>
      </c>
      <c r="R164" s="12" t="s">
        <v>24</v>
      </c>
      <c r="S164" s="12" t="s">
        <v>24</v>
      </c>
      <c r="T164" s="12" t="s">
        <v>594</v>
      </c>
      <c r="AA164" s="12">
        <f t="shared" si="9"/>
        <v>0</v>
      </c>
    </row>
    <row r="165" spans="1:27" x14ac:dyDescent="0.25">
      <c r="A165" s="31">
        <v>243</v>
      </c>
      <c r="B165" s="31" t="s">
        <v>22</v>
      </c>
      <c r="C165" s="1" t="s">
        <v>1014</v>
      </c>
      <c r="D165" s="1" t="s">
        <v>24</v>
      </c>
      <c r="E165" s="1" t="s">
        <v>24</v>
      </c>
      <c r="F165" s="1" t="s">
        <v>24</v>
      </c>
      <c r="G165" s="1" t="s">
        <v>24</v>
      </c>
      <c r="H165" s="1" t="s">
        <v>24</v>
      </c>
      <c r="I165" s="1" t="s">
        <v>24</v>
      </c>
      <c r="J165" s="1" t="s">
        <v>1005</v>
      </c>
      <c r="K165" s="1" t="s">
        <v>1015</v>
      </c>
      <c r="L165" s="46" t="s">
        <v>1016</v>
      </c>
      <c r="M165" s="1" t="s">
        <v>1017</v>
      </c>
      <c r="N165" s="1" t="s">
        <v>24</v>
      </c>
      <c r="O165" s="1" t="s">
        <v>1018</v>
      </c>
      <c r="P165" s="1" t="s">
        <v>24</v>
      </c>
      <c r="Q165" s="1" t="s">
        <v>24</v>
      </c>
      <c r="R165" s="1" t="s">
        <v>24</v>
      </c>
      <c r="S165" s="1" t="s">
        <v>24</v>
      </c>
      <c r="T165" s="1" t="s">
        <v>24</v>
      </c>
      <c r="AA165" s="1">
        <f t="shared" si="9"/>
        <v>0</v>
      </c>
    </row>
    <row r="166" spans="1:27" x14ac:dyDescent="0.25">
      <c r="A166" s="31">
        <v>244</v>
      </c>
      <c r="B166" s="31" t="s">
        <v>22</v>
      </c>
      <c r="C166" s="1" t="s">
        <v>1019</v>
      </c>
      <c r="D166" s="1" t="s">
        <v>737</v>
      </c>
      <c r="E166" s="1" t="s">
        <v>737</v>
      </c>
      <c r="F166" s="1" t="s">
        <v>737</v>
      </c>
      <c r="G166" s="1" t="s">
        <v>737</v>
      </c>
      <c r="H166" s="1" t="s">
        <v>737</v>
      </c>
      <c r="I166" s="1" t="s">
        <v>737</v>
      </c>
      <c r="J166" s="1" t="s">
        <v>737</v>
      </c>
      <c r="K166" s="1" t="s">
        <v>737</v>
      </c>
      <c r="L166" s="29" t="s">
        <v>737</v>
      </c>
      <c r="M166" s="1" t="s">
        <v>737</v>
      </c>
      <c r="N166" s="1" t="s">
        <v>737</v>
      </c>
      <c r="O166" s="1" t="s">
        <v>1020</v>
      </c>
      <c r="P166" s="1" t="s">
        <v>737</v>
      </c>
      <c r="Q166" s="1" t="s">
        <v>737</v>
      </c>
      <c r="R166" s="1" t="s">
        <v>737</v>
      </c>
      <c r="S166" s="1" t="s">
        <v>737</v>
      </c>
      <c r="T166" s="1" t="s">
        <v>737</v>
      </c>
      <c r="AA166" s="1">
        <f t="shared" si="9"/>
        <v>0</v>
      </c>
    </row>
    <row r="167" spans="1:27" x14ac:dyDescent="0.25">
      <c r="A167" s="31">
        <v>245</v>
      </c>
      <c r="B167" s="31" t="s">
        <v>22</v>
      </c>
      <c r="C167" s="1" t="s">
        <v>1021</v>
      </c>
      <c r="D167" s="1" t="s">
        <v>24</v>
      </c>
      <c r="E167" s="1" t="s">
        <v>24</v>
      </c>
      <c r="F167" s="1" t="s">
        <v>1022</v>
      </c>
      <c r="G167" s="63" t="s">
        <v>1023</v>
      </c>
      <c r="H167" s="1" t="s">
        <v>190</v>
      </c>
      <c r="I167" s="1" t="s">
        <v>791</v>
      </c>
      <c r="J167" s="1" t="s">
        <v>1024</v>
      </c>
      <c r="K167" t="s">
        <v>1025</v>
      </c>
      <c r="L167" s="29" t="s">
        <v>555</v>
      </c>
      <c r="M167" s="1" t="s">
        <v>1026</v>
      </c>
      <c r="N167" s="1" t="s">
        <v>24</v>
      </c>
      <c r="O167" s="1" t="s">
        <v>1020</v>
      </c>
      <c r="P167" s="1" t="s">
        <v>24</v>
      </c>
      <c r="Q167" s="1" t="s">
        <v>24</v>
      </c>
      <c r="R167" s="1" t="s">
        <v>24</v>
      </c>
      <c r="S167" s="1" t="s">
        <v>24</v>
      </c>
      <c r="T167" s="1" t="s">
        <v>24</v>
      </c>
      <c r="AA167" s="1">
        <f t="shared" si="9"/>
        <v>0</v>
      </c>
    </row>
    <row r="168" spans="1:27" s="12" customFormat="1" ht="13" x14ac:dyDescent="0.25">
      <c r="A168" s="60" t="s">
        <v>1027</v>
      </c>
      <c r="B168" s="60" t="s">
        <v>22</v>
      </c>
      <c r="C168" s="12" t="s">
        <v>1028</v>
      </c>
      <c r="D168" s="12" t="s">
        <v>1029</v>
      </c>
      <c r="E168" s="12" t="s">
        <v>1030</v>
      </c>
      <c r="F168" s="12" t="s">
        <v>1031</v>
      </c>
      <c r="G168" s="94" t="s">
        <v>1032</v>
      </c>
      <c r="H168" s="12" t="s">
        <v>1033</v>
      </c>
      <c r="I168" s="12" t="s">
        <v>1034</v>
      </c>
      <c r="J168" s="12" t="s">
        <v>1035</v>
      </c>
      <c r="K168" s="12" t="s">
        <v>1036</v>
      </c>
      <c r="L168" s="132" t="s">
        <v>350</v>
      </c>
      <c r="M168" s="12" t="s">
        <v>1037</v>
      </c>
      <c r="N168" s="12" t="s">
        <v>24</v>
      </c>
      <c r="O168" s="12" t="s">
        <v>1038</v>
      </c>
      <c r="P168" s="12" t="s">
        <v>24</v>
      </c>
      <c r="Q168" s="12" t="s">
        <v>24</v>
      </c>
      <c r="R168" s="12" t="s">
        <v>24</v>
      </c>
      <c r="S168" s="12" t="s">
        <v>24</v>
      </c>
      <c r="T168" s="12" t="s">
        <v>1039</v>
      </c>
      <c r="AA168" s="12">
        <f t="shared" si="9"/>
        <v>0</v>
      </c>
    </row>
    <row r="169" spans="1:27" s="23" customFormat="1" x14ac:dyDescent="0.25">
      <c r="A169" s="30" t="s">
        <v>24</v>
      </c>
      <c r="B169" s="30" t="s">
        <v>22</v>
      </c>
      <c r="C169" s="23" t="s">
        <v>1040</v>
      </c>
      <c r="D169" s="23" t="s">
        <v>24</v>
      </c>
      <c r="E169" s="23" t="s">
        <v>1041</v>
      </c>
      <c r="F169" s="23" t="s">
        <v>24</v>
      </c>
      <c r="H169" s="23" t="s">
        <v>29</v>
      </c>
      <c r="I169" s="23" t="s">
        <v>24</v>
      </c>
      <c r="J169" s="23" t="s">
        <v>24</v>
      </c>
      <c r="K169" s="23" t="s">
        <v>1042</v>
      </c>
      <c r="L169" s="49" t="s">
        <v>1043</v>
      </c>
      <c r="M169" s="23" t="s">
        <v>1044</v>
      </c>
      <c r="N169" s="23" t="s">
        <v>1045</v>
      </c>
      <c r="O169" s="23" t="s">
        <v>1046</v>
      </c>
      <c r="P169" s="23" t="s">
        <v>1047</v>
      </c>
      <c r="Q169" s="23" t="s">
        <v>875</v>
      </c>
      <c r="R169" s="23" t="s">
        <v>24</v>
      </c>
      <c r="S169" s="23" t="s">
        <v>24</v>
      </c>
      <c r="T169" s="23" t="s">
        <v>24</v>
      </c>
    </row>
    <row r="170" spans="1:27" x14ac:dyDescent="0.25">
      <c r="A170" s="31" t="s">
        <v>1048</v>
      </c>
      <c r="B170" s="31" t="s">
        <v>339</v>
      </c>
      <c r="C170" s="1" t="s">
        <v>1049</v>
      </c>
      <c r="D170" s="1" t="s">
        <v>1050</v>
      </c>
      <c r="E170" s="1" t="s">
        <v>24</v>
      </c>
      <c r="F170" s="1" t="s">
        <v>1051</v>
      </c>
      <c r="H170" s="10" t="s">
        <v>321</v>
      </c>
      <c r="I170" s="1" t="s">
        <v>1052</v>
      </c>
      <c r="J170" s="1" t="s">
        <v>1053</v>
      </c>
      <c r="K170" s="1" t="s">
        <v>1054</v>
      </c>
      <c r="L170" s="29" t="s">
        <v>794</v>
      </c>
      <c r="M170" s="1" t="s">
        <v>1055</v>
      </c>
      <c r="N170" s="1" t="s">
        <v>24</v>
      </c>
      <c r="O170" s="1" t="s">
        <v>24</v>
      </c>
      <c r="P170" s="1" t="s">
        <v>24</v>
      </c>
      <c r="Q170" s="1" t="s">
        <v>24</v>
      </c>
      <c r="R170" s="1" t="s">
        <v>24</v>
      </c>
      <c r="S170" s="1" t="s">
        <v>24</v>
      </c>
      <c r="T170" s="1" t="s">
        <v>1056</v>
      </c>
      <c r="AA170" s="1">
        <f>HYPERLINK(Z170,W170)</f>
        <v>0</v>
      </c>
    </row>
    <row r="171" spans="1:27" x14ac:dyDescent="0.25">
      <c r="A171" s="31">
        <v>250</v>
      </c>
      <c r="B171" s="31" t="s">
        <v>22</v>
      </c>
      <c r="C171" s="1" t="s">
        <v>1057</v>
      </c>
      <c r="D171" s="1" t="s">
        <v>24</v>
      </c>
      <c r="E171" s="1" t="s">
        <v>24</v>
      </c>
      <c r="F171" s="1" t="s">
        <v>24</v>
      </c>
      <c r="G171" s="1" t="s">
        <v>24</v>
      </c>
      <c r="H171" s="1" t="s">
        <v>24</v>
      </c>
      <c r="I171" s="1" t="s">
        <v>24</v>
      </c>
      <c r="J171" s="1" t="s">
        <v>1058</v>
      </c>
      <c r="K171" s="1" t="s">
        <v>1059</v>
      </c>
      <c r="L171" s="29" t="s">
        <v>1060</v>
      </c>
      <c r="M171" s="1" t="s">
        <v>1061</v>
      </c>
      <c r="N171" s="1" t="s">
        <v>24</v>
      </c>
      <c r="O171" s="1" t="s">
        <v>24</v>
      </c>
      <c r="P171" s="1" t="s">
        <v>24</v>
      </c>
      <c r="Q171" s="1" t="s">
        <v>24</v>
      </c>
      <c r="R171" s="1" t="s">
        <v>24</v>
      </c>
      <c r="S171" s="1" t="s">
        <v>24</v>
      </c>
      <c r="T171" s="1" t="s">
        <v>1062</v>
      </c>
      <c r="AA171" s="1">
        <f>HYPERLINK(Z171,W171)</f>
        <v>0</v>
      </c>
    </row>
    <row r="172" spans="1:27" s="23" customFormat="1" x14ac:dyDescent="0.25">
      <c r="A172" s="30" t="s">
        <v>24</v>
      </c>
      <c r="B172" s="30" t="s">
        <v>22</v>
      </c>
      <c r="C172" s="23" t="s">
        <v>1063</v>
      </c>
      <c r="D172" s="23" t="s">
        <v>24</v>
      </c>
      <c r="E172" s="23" t="s">
        <v>24</v>
      </c>
      <c r="F172" s="23" t="s">
        <v>24</v>
      </c>
      <c r="G172" s="23" t="s">
        <v>24</v>
      </c>
      <c r="H172" s="23" t="s">
        <v>24</v>
      </c>
      <c r="I172" s="23" t="s">
        <v>24</v>
      </c>
      <c r="J172" s="23" t="s">
        <v>24</v>
      </c>
      <c r="K172" s="23" t="s">
        <v>1064</v>
      </c>
      <c r="L172" s="49"/>
      <c r="N172" s="23" t="s">
        <v>24</v>
      </c>
      <c r="O172" s="23" t="s">
        <v>24</v>
      </c>
      <c r="P172" s="23" t="s">
        <v>24</v>
      </c>
      <c r="Q172" s="23" t="s">
        <v>24</v>
      </c>
      <c r="R172" s="23" t="s">
        <v>24</v>
      </c>
      <c r="S172" s="23" t="s">
        <v>24</v>
      </c>
      <c r="T172" s="23" t="s">
        <v>24</v>
      </c>
    </row>
    <row r="173" spans="1:27" s="23" customFormat="1" x14ac:dyDescent="0.25">
      <c r="A173" s="30" t="s">
        <v>24</v>
      </c>
      <c r="B173" s="30" t="s">
        <v>22</v>
      </c>
      <c r="C173" s="23" t="s">
        <v>1065</v>
      </c>
      <c r="D173" s="76" t="s">
        <v>1066</v>
      </c>
      <c r="E173" s="23" t="s">
        <v>1067</v>
      </c>
      <c r="F173" s="23" t="s">
        <v>24</v>
      </c>
      <c r="G173" s="23" t="s">
        <v>24</v>
      </c>
      <c r="H173" s="23" t="s">
        <v>1068</v>
      </c>
      <c r="I173" s="23" t="s">
        <v>24</v>
      </c>
      <c r="J173" s="23" t="s">
        <v>24</v>
      </c>
      <c r="K173" s="23" t="s">
        <v>1069</v>
      </c>
      <c r="L173" s="49"/>
      <c r="N173" s="23" t="s">
        <v>24</v>
      </c>
      <c r="O173" s="23" t="s">
        <v>24</v>
      </c>
      <c r="P173" s="23" t="s">
        <v>24</v>
      </c>
      <c r="Q173" s="23" t="s">
        <v>1070</v>
      </c>
      <c r="R173" s="23" t="s">
        <v>24</v>
      </c>
      <c r="S173" s="23" t="s">
        <v>24</v>
      </c>
      <c r="T173" s="23" t="s">
        <v>24</v>
      </c>
    </row>
    <row r="174" spans="1:27" x14ac:dyDescent="0.25">
      <c r="A174" s="31">
        <v>251</v>
      </c>
      <c r="B174" s="31" t="s">
        <v>22</v>
      </c>
      <c r="C174" s="1" t="s">
        <v>1071</v>
      </c>
      <c r="D174" s="1" t="s">
        <v>24</v>
      </c>
      <c r="E174" s="1" t="s">
        <v>24</v>
      </c>
      <c r="F174" s="1" t="s">
        <v>24</v>
      </c>
      <c r="G174" s="1" t="s">
        <v>24</v>
      </c>
      <c r="H174" s="1" t="s">
        <v>24</v>
      </c>
      <c r="I174" s="1" t="s">
        <v>24</v>
      </c>
      <c r="J174" s="1" t="s">
        <v>1058</v>
      </c>
      <c r="K174" s="1" t="s">
        <v>1072</v>
      </c>
      <c r="L174" s="46" t="s">
        <v>1073</v>
      </c>
      <c r="M174" s="1" t="s">
        <v>1074</v>
      </c>
      <c r="N174" s="1" t="s">
        <v>24</v>
      </c>
      <c r="O174" s="1" t="s">
        <v>24</v>
      </c>
      <c r="P174" s="1" t="s">
        <v>24</v>
      </c>
      <c r="Q174" s="1" t="s">
        <v>24</v>
      </c>
      <c r="R174" s="1" t="s">
        <v>24</v>
      </c>
      <c r="S174" s="1" t="s">
        <v>24</v>
      </c>
      <c r="T174" s="1" t="s">
        <v>24</v>
      </c>
      <c r="AA174" s="1">
        <f t="shared" ref="AA174:AA199" si="10">HYPERLINK(Z174,W174)</f>
        <v>0</v>
      </c>
    </row>
    <row r="175" spans="1:27" ht="13" x14ac:dyDescent="0.25">
      <c r="A175" s="31" t="s">
        <v>1075</v>
      </c>
      <c r="B175" s="31" t="s">
        <v>22</v>
      </c>
      <c r="C175" s="39" t="s">
        <v>1076</v>
      </c>
      <c r="D175" s="39" t="s">
        <v>1077</v>
      </c>
      <c r="E175" s="1" t="s">
        <v>24</v>
      </c>
      <c r="F175" s="1" t="s">
        <v>958</v>
      </c>
      <c r="G175" s="1" t="s">
        <v>24</v>
      </c>
      <c r="H175" s="1" t="s">
        <v>134</v>
      </c>
      <c r="I175" s="1" t="s">
        <v>1078</v>
      </c>
      <c r="J175" s="1" t="s">
        <v>1079</v>
      </c>
      <c r="K175" s="1" t="s">
        <v>1080</v>
      </c>
      <c r="L175" s="29" t="s">
        <v>555</v>
      </c>
      <c r="M175" s="1" t="s">
        <v>1081</v>
      </c>
      <c r="N175" s="1" t="s">
        <v>24</v>
      </c>
      <c r="O175" s="1" t="s">
        <v>1082</v>
      </c>
      <c r="P175" s="1" t="s">
        <v>24</v>
      </c>
      <c r="Q175" s="1" t="s">
        <v>24</v>
      </c>
      <c r="R175" s="1" t="s">
        <v>24</v>
      </c>
      <c r="S175" s="1" t="s">
        <v>24</v>
      </c>
      <c r="T175" t="s">
        <v>1083</v>
      </c>
      <c r="AA175" s="1">
        <f t="shared" si="10"/>
        <v>0</v>
      </c>
    </row>
    <row r="176" spans="1:27" x14ac:dyDescent="0.25">
      <c r="A176" s="31">
        <v>254</v>
      </c>
      <c r="B176" s="31" t="s">
        <v>22</v>
      </c>
      <c r="C176" s="1" t="s">
        <v>1084</v>
      </c>
      <c r="D176" s="23" t="s">
        <v>1085</v>
      </c>
      <c r="E176" s="1" t="s">
        <v>24</v>
      </c>
      <c r="F176" s="1" t="s">
        <v>24</v>
      </c>
      <c r="G176" s="1" t="s">
        <v>24</v>
      </c>
      <c r="H176" s="1" t="s">
        <v>29</v>
      </c>
      <c r="I176" s="1" t="s">
        <v>24</v>
      </c>
      <c r="J176" s="1" t="s">
        <v>1086</v>
      </c>
      <c r="K176" s="1" t="s">
        <v>1087</v>
      </c>
      <c r="L176" s="29" t="s">
        <v>555</v>
      </c>
      <c r="M176" s="1" t="s">
        <v>1088</v>
      </c>
      <c r="N176" s="1" t="s">
        <v>24</v>
      </c>
      <c r="O176" s="1" t="s">
        <v>1089</v>
      </c>
      <c r="P176" s="1" t="s">
        <v>24</v>
      </c>
      <c r="Q176" s="1" t="s">
        <v>24</v>
      </c>
      <c r="R176" s="1" t="s">
        <v>24</v>
      </c>
      <c r="S176" s="1" t="s">
        <v>24</v>
      </c>
      <c r="T176" s="1" t="s">
        <v>1090</v>
      </c>
      <c r="AA176" s="1">
        <f t="shared" si="10"/>
        <v>0</v>
      </c>
    </row>
    <row r="177" spans="1:27" x14ac:dyDescent="0.25">
      <c r="A177" s="31">
        <v>255</v>
      </c>
      <c r="B177" s="31" t="s">
        <v>22</v>
      </c>
      <c r="C177" s="1" t="s">
        <v>1091</v>
      </c>
      <c r="D177" s="1" t="s">
        <v>1092</v>
      </c>
      <c r="E177" s="1" t="s">
        <v>24</v>
      </c>
      <c r="F177" s="1" t="s">
        <v>24</v>
      </c>
      <c r="G177" s="1" t="s">
        <v>24</v>
      </c>
      <c r="H177" s="1" t="s">
        <v>24</v>
      </c>
      <c r="I177" s="1" t="s">
        <v>24</v>
      </c>
      <c r="J177" s="1" t="s">
        <v>1093</v>
      </c>
      <c r="K177" t="s">
        <v>1094</v>
      </c>
      <c r="L177" s="29" t="s">
        <v>430</v>
      </c>
      <c r="M177" s="1" t="s">
        <v>1095</v>
      </c>
      <c r="N177" s="1" t="s">
        <v>24</v>
      </c>
      <c r="O177" s="1" t="s">
        <v>24</v>
      </c>
      <c r="P177" s="1" t="s">
        <v>24</v>
      </c>
      <c r="Q177" s="1" t="s">
        <v>24</v>
      </c>
      <c r="R177" s="1" t="s">
        <v>24</v>
      </c>
      <c r="S177" s="1" t="s">
        <v>24</v>
      </c>
      <c r="T177" s="1" t="s">
        <v>24</v>
      </c>
      <c r="AA177" s="1">
        <f t="shared" si="10"/>
        <v>0</v>
      </c>
    </row>
    <row r="178" spans="1:27" ht="13" x14ac:dyDescent="0.25">
      <c r="A178" s="31">
        <v>256</v>
      </c>
      <c r="B178" s="31" t="s">
        <v>22</v>
      </c>
      <c r="C178" s="1" t="s">
        <v>1096</v>
      </c>
      <c r="D178" s="1" t="s">
        <v>24</v>
      </c>
      <c r="E178" s="1" t="s">
        <v>24</v>
      </c>
      <c r="F178" s="1" t="s">
        <v>1097</v>
      </c>
      <c r="H178" s="1" t="s">
        <v>551</v>
      </c>
      <c r="I178" s="1" t="s">
        <v>1078</v>
      </c>
      <c r="J178" s="1" t="s">
        <v>1098</v>
      </c>
      <c r="K178" s="1" t="s">
        <v>1099</v>
      </c>
      <c r="L178" s="29" t="s">
        <v>555</v>
      </c>
      <c r="M178" s="1" t="s">
        <v>1100</v>
      </c>
      <c r="N178" s="1" t="s">
        <v>24</v>
      </c>
      <c r="O178" s="1" t="s">
        <v>24</v>
      </c>
      <c r="P178" s="1" t="s">
        <v>24</v>
      </c>
      <c r="Q178" s="1" t="s">
        <v>24</v>
      </c>
      <c r="R178" s="1" t="s">
        <v>24</v>
      </c>
      <c r="S178" s="1" t="s">
        <v>24</v>
      </c>
      <c r="T178" t="s">
        <v>1101</v>
      </c>
      <c r="AA178" s="1">
        <f t="shared" si="10"/>
        <v>0</v>
      </c>
    </row>
    <row r="179" spans="1:27" x14ac:dyDescent="0.25">
      <c r="A179" s="31">
        <v>257</v>
      </c>
      <c r="B179" s="1" t="s">
        <v>1102</v>
      </c>
      <c r="C179" s="1" t="s">
        <v>1103</v>
      </c>
      <c r="D179" s="1" t="s">
        <v>24</v>
      </c>
      <c r="E179" s="1" t="s">
        <v>24</v>
      </c>
      <c r="F179" s="1" t="s">
        <v>24</v>
      </c>
      <c r="G179" s="1" t="s">
        <v>24</v>
      </c>
      <c r="H179" s="1" t="s">
        <v>70</v>
      </c>
      <c r="I179" s="1" t="s">
        <v>24</v>
      </c>
      <c r="J179" s="1" t="s">
        <v>1104</v>
      </c>
      <c r="K179" s="1" t="s">
        <v>1105</v>
      </c>
      <c r="L179" s="29" t="s">
        <v>555</v>
      </c>
      <c r="M179" s="1" t="s">
        <v>1106</v>
      </c>
      <c r="N179" s="1" t="s">
        <v>24</v>
      </c>
      <c r="O179" s="1" t="s">
        <v>24</v>
      </c>
      <c r="P179" s="1" t="s">
        <v>24</v>
      </c>
      <c r="Q179" s="1" t="s">
        <v>24</v>
      </c>
      <c r="R179" s="1" t="s">
        <v>24</v>
      </c>
      <c r="S179" s="1" t="s">
        <v>24</v>
      </c>
      <c r="T179" s="1" t="s">
        <v>1107</v>
      </c>
      <c r="AA179" s="1">
        <f t="shared" si="10"/>
        <v>0</v>
      </c>
    </row>
    <row r="180" spans="1:27" x14ac:dyDescent="0.25">
      <c r="A180" s="31">
        <v>258</v>
      </c>
      <c r="B180" s="31" t="s">
        <v>22</v>
      </c>
      <c r="C180" s="1" t="s">
        <v>1108</v>
      </c>
      <c r="D180" s="1" t="s">
        <v>1109</v>
      </c>
      <c r="E180" s="1" t="s">
        <v>24</v>
      </c>
      <c r="F180" s="1" t="s">
        <v>24</v>
      </c>
      <c r="G180" s="1" t="s">
        <v>24</v>
      </c>
      <c r="H180" s="1" t="s">
        <v>24</v>
      </c>
      <c r="I180" s="1" t="s">
        <v>24</v>
      </c>
      <c r="J180" s="1" t="s">
        <v>1104</v>
      </c>
      <c r="K180" s="1" t="s">
        <v>24</v>
      </c>
      <c r="L180" s="29" t="s">
        <v>555</v>
      </c>
      <c r="M180" s="1" t="s">
        <v>1110</v>
      </c>
      <c r="N180" s="1" t="s">
        <v>24</v>
      </c>
      <c r="O180" s="1" t="s">
        <v>24</v>
      </c>
      <c r="P180" s="1" t="s">
        <v>24</v>
      </c>
      <c r="Q180" s="1" t="s">
        <v>24</v>
      </c>
      <c r="R180" s="1" t="s">
        <v>24</v>
      </c>
      <c r="S180" s="1" t="s">
        <v>24</v>
      </c>
      <c r="T180" s="1" t="s">
        <v>24</v>
      </c>
      <c r="AA180" s="1">
        <f t="shared" si="10"/>
        <v>0</v>
      </c>
    </row>
    <row r="181" spans="1:27" x14ac:dyDescent="0.25">
      <c r="A181" s="31">
        <v>259</v>
      </c>
      <c r="B181" s="31" t="s">
        <v>22</v>
      </c>
      <c r="C181" s="1" t="s">
        <v>1111</v>
      </c>
      <c r="D181" s="23" t="s">
        <v>1112</v>
      </c>
      <c r="E181" s="1" t="s">
        <v>24</v>
      </c>
      <c r="F181" s="1" t="s">
        <v>24</v>
      </c>
      <c r="G181" s="1" t="s">
        <v>24</v>
      </c>
      <c r="H181" s="1" t="s">
        <v>24</v>
      </c>
      <c r="I181" s="1" t="s">
        <v>24</v>
      </c>
      <c r="J181" s="1" t="s">
        <v>1104</v>
      </c>
      <c r="K181" s="23" t="s">
        <v>1113</v>
      </c>
      <c r="L181" s="29">
        <v>529</v>
      </c>
      <c r="M181" s="1" t="s">
        <v>1114</v>
      </c>
      <c r="N181" s="1" t="s">
        <v>24</v>
      </c>
      <c r="O181" s="1" t="s">
        <v>24</v>
      </c>
      <c r="P181" s="1" t="s">
        <v>24</v>
      </c>
      <c r="Q181" s="1" t="s">
        <v>24</v>
      </c>
      <c r="R181" s="1" t="s">
        <v>24</v>
      </c>
      <c r="S181" s="1" t="s">
        <v>24</v>
      </c>
      <c r="T181" s="1" t="s">
        <v>594</v>
      </c>
      <c r="AA181" s="1">
        <f t="shared" si="10"/>
        <v>0</v>
      </c>
    </row>
    <row r="182" spans="1:27" x14ac:dyDescent="0.25">
      <c r="A182" s="31">
        <v>260</v>
      </c>
      <c r="B182" s="31" t="s">
        <v>22</v>
      </c>
      <c r="C182" s="1" t="s">
        <v>1115</v>
      </c>
      <c r="D182" s="1" t="s">
        <v>1116</v>
      </c>
      <c r="E182" s="11" t="s">
        <v>1117</v>
      </c>
      <c r="F182" s="1" t="s">
        <v>24</v>
      </c>
      <c r="G182" s="11" t="s">
        <v>1118</v>
      </c>
      <c r="H182" s="1" t="s">
        <v>24</v>
      </c>
      <c r="I182" s="1" t="s">
        <v>24</v>
      </c>
      <c r="J182" s="1" t="s">
        <v>1119</v>
      </c>
      <c r="K182" s="1" t="s">
        <v>1120</v>
      </c>
      <c r="L182" s="29" t="s">
        <v>555</v>
      </c>
      <c r="M182" s="1" t="s">
        <v>1121</v>
      </c>
      <c r="N182" s="1" t="s">
        <v>24</v>
      </c>
      <c r="O182" s="1" t="s">
        <v>24</v>
      </c>
      <c r="P182" s="1" t="s">
        <v>24</v>
      </c>
      <c r="Q182" s="1" t="s">
        <v>24</v>
      </c>
      <c r="R182" s="1" t="s">
        <v>593</v>
      </c>
      <c r="S182" s="1" t="s">
        <v>24</v>
      </c>
      <c r="T182" s="1" t="s">
        <v>24</v>
      </c>
      <c r="AA182" s="1">
        <f t="shared" si="10"/>
        <v>0</v>
      </c>
    </row>
    <row r="183" spans="1:27" ht="13" x14ac:dyDescent="0.3">
      <c r="A183" s="31">
        <v>261</v>
      </c>
      <c r="B183" s="31" t="s">
        <v>22</v>
      </c>
      <c r="C183" s="1" t="s">
        <v>1122</v>
      </c>
      <c r="D183" s="1" t="s">
        <v>1123</v>
      </c>
      <c r="E183" s="1" t="s">
        <v>1124</v>
      </c>
      <c r="F183" s="1" t="s">
        <v>1125</v>
      </c>
      <c r="G183" t="s">
        <v>1126</v>
      </c>
      <c r="H183" s="1" t="s">
        <v>190</v>
      </c>
      <c r="I183" s="1" t="s">
        <v>51</v>
      </c>
      <c r="J183" s="1" t="s">
        <v>1127</v>
      </c>
      <c r="K183" s="1" t="s">
        <v>1128</v>
      </c>
      <c r="L183" s="29" t="s">
        <v>555</v>
      </c>
      <c r="M183" s="1" t="s">
        <v>1129</v>
      </c>
      <c r="N183" s="1" t="s">
        <v>24</v>
      </c>
      <c r="O183" s="1" t="s">
        <v>24</v>
      </c>
      <c r="P183" s="1" t="s">
        <v>24</v>
      </c>
      <c r="Q183" s="1" t="s">
        <v>24</v>
      </c>
      <c r="R183" s="1" t="s">
        <v>24</v>
      </c>
      <c r="S183" s="1" t="s">
        <v>24</v>
      </c>
      <c r="T183" s="1" t="s">
        <v>24</v>
      </c>
      <c r="AA183" s="1">
        <f t="shared" si="10"/>
        <v>0</v>
      </c>
    </row>
    <row r="184" spans="1:27" x14ac:dyDescent="0.25">
      <c r="A184" s="31">
        <v>262</v>
      </c>
      <c r="B184" s="31" t="s">
        <v>22</v>
      </c>
      <c r="C184" s="12" t="s">
        <v>1130</v>
      </c>
      <c r="D184" s="12"/>
      <c r="E184" s="1" t="s">
        <v>24</v>
      </c>
      <c r="F184" s="1" t="s">
        <v>24</v>
      </c>
      <c r="G184" s="1" t="s">
        <v>24</v>
      </c>
      <c r="H184" s="1" t="s">
        <v>233</v>
      </c>
      <c r="I184" s="1" t="s">
        <v>1131</v>
      </c>
      <c r="J184" s="1" t="s">
        <v>1132</v>
      </c>
      <c r="K184" s="1" t="s">
        <v>1133</v>
      </c>
      <c r="L184" s="29">
        <v>646</v>
      </c>
      <c r="M184" s="1" t="s">
        <v>1134</v>
      </c>
      <c r="N184" s="1" t="s">
        <v>24</v>
      </c>
      <c r="O184" s="1" t="s">
        <v>24</v>
      </c>
      <c r="P184" s="1" t="s">
        <v>24</v>
      </c>
      <c r="Q184" s="1" t="s">
        <v>24</v>
      </c>
      <c r="R184" s="1" t="s">
        <v>24</v>
      </c>
      <c r="S184" s="1" t="s">
        <v>24</v>
      </c>
      <c r="T184" s="1" t="s">
        <v>24</v>
      </c>
      <c r="AA184" s="1">
        <f t="shared" si="10"/>
        <v>0</v>
      </c>
    </row>
    <row r="185" spans="1:27" ht="13" x14ac:dyDescent="0.25">
      <c r="A185" s="31" t="s">
        <v>1135</v>
      </c>
      <c r="B185" s="31" t="s">
        <v>22</v>
      </c>
      <c r="C185" s="12" t="s">
        <v>1136</v>
      </c>
      <c r="D185" s="12" t="s">
        <v>1137</v>
      </c>
      <c r="E185" s="1" t="s">
        <v>1138</v>
      </c>
      <c r="F185" s="1" t="s">
        <v>1139</v>
      </c>
      <c r="H185" s="1" t="s">
        <v>233</v>
      </c>
      <c r="I185" s="1" t="s">
        <v>1131</v>
      </c>
      <c r="J185" s="1" t="s">
        <v>1140</v>
      </c>
      <c r="K185" s="1" t="s">
        <v>1141</v>
      </c>
      <c r="L185" s="29" t="s">
        <v>1142</v>
      </c>
      <c r="M185" s="1" t="s">
        <v>1143</v>
      </c>
      <c r="N185" s="1" t="s">
        <v>24</v>
      </c>
      <c r="O185" s="1" t="s">
        <v>1144</v>
      </c>
      <c r="P185" s="1" t="s">
        <v>24</v>
      </c>
      <c r="Q185" s="1" t="s">
        <v>24</v>
      </c>
      <c r="R185" s="1" t="s">
        <v>24</v>
      </c>
      <c r="S185" s="1" t="s">
        <v>24</v>
      </c>
      <c r="T185" s="1" t="s">
        <v>1145</v>
      </c>
      <c r="AA185" s="1">
        <f t="shared" si="10"/>
        <v>0</v>
      </c>
    </row>
    <row r="186" spans="1:27" x14ac:dyDescent="0.25">
      <c r="A186" s="31">
        <v>265</v>
      </c>
      <c r="B186" s="31" t="s">
        <v>22</v>
      </c>
      <c r="C186" s="12" t="s">
        <v>1146</v>
      </c>
      <c r="D186" s="12"/>
      <c r="E186" s="1" t="s">
        <v>24</v>
      </c>
      <c r="F186" s="1" t="s">
        <v>24</v>
      </c>
      <c r="G186" s="1" t="s">
        <v>24</v>
      </c>
      <c r="H186" s="1" t="s">
        <v>233</v>
      </c>
      <c r="I186" s="1" t="s">
        <v>1131</v>
      </c>
      <c r="J186" s="1" t="s">
        <v>1147</v>
      </c>
      <c r="K186" s="1" t="s">
        <v>1148</v>
      </c>
      <c r="L186" s="29" t="s">
        <v>1149</v>
      </c>
      <c r="M186" s="1" t="s">
        <v>1150</v>
      </c>
      <c r="N186" s="1" t="s">
        <v>24</v>
      </c>
      <c r="O186" s="1" t="s">
        <v>24</v>
      </c>
      <c r="P186" s="1" t="s">
        <v>24</v>
      </c>
      <c r="Q186" s="1" t="s">
        <v>24</v>
      </c>
      <c r="R186" s="1" t="s">
        <v>24</v>
      </c>
      <c r="S186" s="1" t="s">
        <v>24</v>
      </c>
      <c r="T186" s="1" t="s">
        <v>1151</v>
      </c>
      <c r="AA186" s="1">
        <f t="shared" si="10"/>
        <v>0</v>
      </c>
    </row>
    <row r="187" spans="1:27" x14ac:dyDescent="0.25">
      <c r="A187" s="31">
        <v>266</v>
      </c>
      <c r="B187" s="31" t="s">
        <v>22</v>
      </c>
      <c r="C187" s="10" t="s">
        <v>1152</v>
      </c>
      <c r="D187" s="10" t="s">
        <v>1153</v>
      </c>
      <c r="E187" s="1" t="s">
        <v>24</v>
      </c>
      <c r="F187" s="1" t="s">
        <v>24</v>
      </c>
      <c r="G187" s="1" t="s">
        <v>24</v>
      </c>
      <c r="H187" s="1" t="s">
        <v>24</v>
      </c>
      <c r="I187" s="1" t="s">
        <v>24</v>
      </c>
      <c r="J187" s="1" t="s">
        <v>24</v>
      </c>
      <c r="K187" s="1" t="s">
        <v>24</v>
      </c>
      <c r="L187" s="29" t="s">
        <v>24</v>
      </c>
      <c r="M187" s="1" t="s">
        <v>24</v>
      </c>
      <c r="N187" s="1" t="s">
        <v>24</v>
      </c>
      <c r="O187" s="1" t="s">
        <v>24</v>
      </c>
      <c r="P187" s="1" t="s">
        <v>24</v>
      </c>
      <c r="Q187" s="1" t="s">
        <v>24</v>
      </c>
      <c r="R187" s="1" t="s">
        <v>24</v>
      </c>
      <c r="S187" s="1" t="s">
        <v>24</v>
      </c>
      <c r="T187" s="1" t="s">
        <v>24</v>
      </c>
      <c r="AA187" s="1">
        <f t="shared" si="10"/>
        <v>0</v>
      </c>
    </row>
    <row r="188" spans="1:27" x14ac:dyDescent="0.25">
      <c r="A188" s="31">
        <v>267</v>
      </c>
      <c r="B188" s="31" t="s">
        <v>22</v>
      </c>
      <c r="C188" s="1" t="s">
        <v>1154</v>
      </c>
      <c r="D188" s="1" t="s">
        <v>24</v>
      </c>
      <c r="E188" s="1" t="s">
        <v>24</v>
      </c>
      <c r="F188" s="1" t="s">
        <v>24</v>
      </c>
      <c r="G188" s="1" t="s">
        <v>24</v>
      </c>
      <c r="H188" s="1" t="s">
        <v>70</v>
      </c>
      <c r="I188" s="1" t="s">
        <v>24</v>
      </c>
      <c r="J188" s="1" t="s">
        <v>1155</v>
      </c>
      <c r="K188" s="23" t="s">
        <v>1156</v>
      </c>
      <c r="L188" s="29" t="s">
        <v>737</v>
      </c>
      <c r="M188" s="1" t="s">
        <v>1157</v>
      </c>
      <c r="N188" s="1" t="s">
        <v>24</v>
      </c>
      <c r="O188" s="1" t="s">
        <v>24</v>
      </c>
      <c r="P188" s="1" t="s">
        <v>24</v>
      </c>
      <c r="Q188" s="1" t="s">
        <v>24</v>
      </c>
      <c r="R188" s="1" t="s">
        <v>24</v>
      </c>
      <c r="S188" s="1" t="s">
        <v>24</v>
      </c>
      <c r="T188" s="1" t="s">
        <v>1158</v>
      </c>
      <c r="AA188" s="1">
        <f t="shared" si="10"/>
        <v>0</v>
      </c>
    </row>
    <row r="189" spans="1:27" x14ac:dyDescent="0.25">
      <c r="A189" s="31">
        <v>268</v>
      </c>
      <c r="B189" s="31" t="s">
        <v>22</v>
      </c>
      <c r="C189" s="1" t="s">
        <v>1159</v>
      </c>
      <c r="D189" s="1" t="s">
        <v>1160</v>
      </c>
      <c r="E189" s="1" t="s">
        <v>24</v>
      </c>
      <c r="F189" s="1" t="s">
        <v>1161</v>
      </c>
      <c r="G189" s="1" t="s">
        <v>24</v>
      </c>
      <c r="H189" s="1" t="s">
        <v>1162</v>
      </c>
      <c r="I189" s="1" t="s">
        <v>24</v>
      </c>
      <c r="J189" s="1" t="s">
        <v>1155</v>
      </c>
      <c r="K189" s="1" t="s">
        <v>1163</v>
      </c>
      <c r="L189" s="29" t="s">
        <v>572</v>
      </c>
      <c r="M189" s="1" t="s">
        <v>1164</v>
      </c>
      <c r="N189" s="1" t="s">
        <v>24</v>
      </c>
      <c r="O189" s="1" t="s">
        <v>1165</v>
      </c>
      <c r="P189" s="1" t="s">
        <v>24</v>
      </c>
      <c r="Q189" s="1" t="s">
        <v>24</v>
      </c>
      <c r="R189" s="1" t="s">
        <v>24</v>
      </c>
      <c r="S189" s="1" t="s">
        <v>24</v>
      </c>
      <c r="T189" s="1" t="s">
        <v>24</v>
      </c>
      <c r="AA189" s="1">
        <f t="shared" si="10"/>
        <v>0</v>
      </c>
    </row>
    <row r="190" spans="1:27" x14ac:dyDescent="0.25">
      <c r="A190" s="31">
        <v>269</v>
      </c>
      <c r="B190" s="31" t="s">
        <v>22</v>
      </c>
      <c r="C190" s="1" t="s">
        <v>1166</v>
      </c>
      <c r="D190" s="1" t="s">
        <v>24</v>
      </c>
      <c r="E190" s="1" t="s">
        <v>24</v>
      </c>
      <c r="F190" s="1" t="s">
        <v>24</v>
      </c>
      <c r="G190" s="1" t="s">
        <v>1167</v>
      </c>
      <c r="H190" s="1" t="s">
        <v>1168</v>
      </c>
      <c r="I190" s="1" t="s">
        <v>24</v>
      </c>
      <c r="J190" s="1" t="s">
        <v>1169</v>
      </c>
      <c r="K190" s="1" t="s">
        <v>1170</v>
      </c>
      <c r="L190" s="29" t="s">
        <v>555</v>
      </c>
      <c r="M190" s="1" t="s">
        <v>1171</v>
      </c>
      <c r="N190" s="1" t="s">
        <v>24</v>
      </c>
      <c r="O190" s="1" t="s">
        <v>24</v>
      </c>
      <c r="P190" s="1" t="s">
        <v>24</v>
      </c>
      <c r="Q190" s="1" t="s">
        <v>24</v>
      </c>
      <c r="R190" s="1" t="s">
        <v>24</v>
      </c>
      <c r="S190" s="1" t="s">
        <v>24</v>
      </c>
      <c r="T190" s="1" t="s">
        <v>1172</v>
      </c>
      <c r="AA190" s="1">
        <f t="shared" si="10"/>
        <v>0</v>
      </c>
    </row>
    <row r="191" spans="1:27" ht="13" x14ac:dyDescent="0.3">
      <c r="A191" s="31">
        <v>270</v>
      </c>
      <c r="B191" s="31" t="s">
        <v>22</v>
      </c>
      <c r="C191" s="1" t="s">
        <v>1173</v>
      </c>
      <c r="D191" s="1" t="s">
        <v>1174</v>
      </c>
      <c r="E191" s="1" t="s">
        <v>24</v>
      </c>
      <c r="F191" s="1" t="s">
        <v>1175</v>
      </c>
      <c r="G191" s="63" t="s">
        <v>1176</v>
      </c>
      <c r="H191" s="10" t="s">
        <v>90</v>
      </c>
      <c r="I191" s="1" t="s">
        <v>791</v>
      </c>
      <c r="J191" s="1" t="s">
        <v>1169</v>
      </c>
      <c r="K191" t="s">
        <v>1177</v>
      </c>
      <c r="L191" s="29" t="s">
        <v>543</v>
      </c>
      <c r="M191" s="1" t="s">
        <v>1178</v>
      </c>
      <c r="N191" s="1" t="s">
        <v>24</v>
      </c>
      <c r="O191" s="1" t="s">
        <v>1179</v>
      </c>
      <c r="T191" t="s">
        <v>1180</v>
      </c>
      <c r="AA191" s="1">
        <f t="shared" si="10"/>
        <v>0</v>
      </c>
    </row>
    <row r="192" spans="1:27" x14ac:dyDescent="0.25">
      <c r="A192" s="31" t="s">
        <v>1181</v>
      </c>
      <c r="B192" s="31" t="s">
        <v>22</v>
      </c>
      <c r="C192" s="1" t="s">
        <v>1182</v>
      </c>
      <c r="D192" s="1" t="s">
        <v>1183</v>
      </c>
      <c r="E192" s="1" t="s">
        <v>24</v>
      </c>
      <c r="F192" s="1" t="s">
        <v>24</v>
      </c>
      <c r="G192" s="1" t="s">
        <v>24</v>
      </c>
      <c r="H192" s="1" t="s">
        <v>224</v>
      </c>
      <c r="I192" s="1" t="s">
        <v>1131</v>
      </c>
      <c r="J192" s="1" t="s">
        <v>1184</v>
      </c>
      <c r="K192" s="1" t="s">
        <v>1185</v>
      </c>
      <c r="L192" s="46" t="s">
        <v>1186</v>
      </c>
      <c r="M192" s="1" t="s">
        <v>1187</v>
      </c>
      <c r="N192" s="1" t="s">
        <v>24</v>
      </c>
      <c r="O192" s="1" t="s">
        <v>24</v>
      </c>
      <c r="P192" s="1" t="s">
        <v>24</v>
      </c>
      <c r="Q192" s="1" t="s">
        <v>24</v>
      </c>
      <c r="R192" s="1" t="s">
        <v>24</v>
      </c>
      <c r="S192" s="1" t="s">
        <v>24</v>
      </c>
      <c r="T192" s="1" t="s">
        <v>1062</v>
      </c>
      <c r="AA192" s="1">
        <f t="shared" si="10"/>
        <v>0</v>
      </c>
    </row>
    <row r="193" spans="1:27" x14ac:dyDescent="0.25">
      <c r="A193" s="31">
        <v>273</v>
      </c>
      <c r="B193" s="31" t="s">
        <v>22</v>
      </c>
      <c r="C193" s="1" t="s">
        <v>1188</v>
      </c>
      <c r="D193" s="1" t="s">
        <v>1189</v>
      </c>
      <c r="E193" s="1" t="s">
        <v>1190</v>
      </c>
      <c r="F193" s="1" t="s">
        <v>24</v>
      </c>
      <c r="G193" s="1" t="s">
        <v>24</v>
      </c>
      <c r="H193" s="1" t="s">
        <v>24</v>
      </c>
      <c r="I193" s="1" t="s">
        <v>24</v>
      </c>
      <c r="J193" s="1" t="s">
        <v>1191</v>
      </c>
      <c r="K193" s="1" t="s">
        <v>1192</v>
      </c>
      <c r="L193" s="29" t="s">
        <v>555</v>
      </c>
      <c r="M193" s="1" t="s">
        <v>1193</v>
      </c>
      <c r="N193" s="1" t="s">
        <v>24</v>
      </c>
      <c r="O193" s="1" t="s">
        <v>24</v>
      </c>
      <c r="P193" s="1" t="s">
        <v>24</v>
      </c>
      <c r="Q193" s="1" t="s">
        <v>24</v>
      </c>
      <c r="R193" s="1" t="s">
        <v>24</v>
      </c>
      <c r="S193" s="1" t="s">
        <v>24</v>
      </c>
      <c r="T193" s="1" t="s">
        <v>24</v>
      </c>
      <c r="AA193" s="1">
        <f t="shared" si="10"/>
        <v>0</v>
      </c>
    </row>
    <row r="194" spans="1:27" x14ac:dyDescent="0.25">
      <c r="A194" s="31">
        <v>274</v>
      </c>
      <c r="B194" s="31" t="s">
        <v>22</v>
      </c>
      <c r="C194" s="1" t="s">
        <v>1194</v>
      </c>
      <c r="D194" s="1" t="s">
        <v>24</v>
      </c>
      <c r="E194" s="1" t="s">
        <v>24</v>
      </c>
      <c r="F194" s="1" t="s">
        <v>1195</v>
      </c>
      <c r="H194" s="1" t="s">
        <v>224</v>
      </c>
      <c r="I194" s="1" t="s">
        <v>1196</v>
      </c>
      <c r="J194" s="1" t="s">
        <v>1197</v>
      </c>
      <c r="K194" s="1" t="s">
        <v>1198</v>
      </c>
      <c r="L194" s="29" t="s">
        <v>555</v>
      </c>
      <c r="M194" s="1" t="s">
        <v>1199</v>
      </c>
      <c r="N194" s="1" t="s">
        <v>24</v>
      </c>
      <c r="O194" s="1" t="s">
        <v>24</v>
      </c>
      <c r="P194" s="1" t="s">
        <v>24</v>
      </c>
      <c r="Q194" s="1" t="s">
        <v>24</v>
      </c>
      <c r="R194" s="1" t="s">
        <v>24</v>
      </c>
      <c r="S194" s="1" t="s">
        <v>24</v>
      </c>
      <c r="T194" s="1" t="s">
        <v>24</v>
      </c>
      <c r="AA194" s="1">
        <f t="shared" si="10"/>
        <v>0</v>
      </c>
    </row>
    <row r="195" spans="1:27" x14ac:dyDescent="0.25">
      <c r="A195" s="31">
        <v>275</v>
      </c>
      <c r="B195" s="31" t="s">
        <v>24</v>
      </c>
      <c r="C195" s="1" t="s">
        <v>1200</v>
      </c>
      <c r="D195" s="1" t="s">
        <v>24</v>
      </c>
      <c r="E195" s="1" t="s">
        <v>24</v>
      </c>
      <c r="F195" s="1" t="s">
        <v>24</v>
      </c>
      <c r="G195" s="1" t="s">
        <v>24</v>
      </c>
      <c r="H195" s="1" t="s">
        <v>24</v>
      </c>
      <c r="I195" s="1" t="s">
        <v>24</v>
      </c>
      <c r="J195" s="1" t="s">
        <v>24</v>
      </c>
      <c r="K195" s="1" t="s">
        <v>24</v>
      </c>
      <c r="L195" s="29" t="s">
        <v>24</v>
      </c>
      <c r="M195" s="1" t="s">
        <v>24</v>
      </c>
      <c r="N195" s="1" t="s">
        <v>24</v>
      </c>
      <c r="O195" s="1" t="s">
        <v>24</v>
      </c>
      <c r="P195" s="1" t="s">
        <v>24</v>
      </c>
      <c r="Q195" s="1" t="s">
        <v>24</v>
      </c>
      <c r="R195" s="1" t="s">
        <v>24</v>
      </c>
      <c r="S195" s="1" t="s">
        <v>24</v>
      </c>
      <c r="T195" s="1" t="s">
        <v>24</v>
      </c>
      <c r="AA195" s="1">
        <f t="shared" si="10"/>
        <v>0</v>
      </c>
    </row>
    <row r="196" spans="1:27" x14ac:dyDescent="0.25">
      <c r="A196" s="31">
        <v>276</v>
      </c>
      <c r="B196" s="31" t="s">
        <v>22</v>
      </c>
      <c r="C196" s="1" t="s">
        <v>1201</v>
      </c>
      <c r="D196" s="1" t="s">
        <v>24</v>
      </c>
      <c r="E196" s="1" t="s">
        <v>24</v>
      </c>
      <c r="F196" s="1" t="s">
        <v>24</v>
      </c>
      <c r="G196" s="1" t="s">
        <v>24</v>
      </c>
      <c r="H196" s="1" t="s">
        <v>70</v>
      </c>
      <c r="I196" s="1" t="s">
        <v>24</v>
      </c>
      <c r="J196" s="1" t="s">
        <v>1202</v>
      </c>
      <c r="K196" s="1" t="s">
        <v>1203</v>
      </c>
      <c r="L196" s="29" t="s">
        <v>555</v>
      </c>
      <c r="M196" s="1" t="s">
        <v>1204</v>
      </c>
      <c r="N196" s="1" t="s">
        <v>24</v>
      </c>
      <c r="O196" s="1" t="s">
        <v>24</v>
      </c>
      <c r="P196" s="1" t="s">
        <v>24</v>
      </c>
      <c r="Q196" s="1" t="s">
        <v>24</v>
      </c>
      <c r="R196" s="1" t="s">
        <v>24</v>
      </c>
      <c r="S196" s="1" t="s">
        <v>24</v>
      </c>
      <c r="T196" s="1" t="s">
        <v>1205</v>
      </c>
      <c r="AA196" s="1">
        <f t="shared" si="10"/>
        <v>0</v>
      </c>
    </row>
    <row r="197" spans="1:27" x14ac:dyDescent="0.25">
      <c r="A197" s="31">
        <v>277</v>
      </c>
      <c r="B197" s="31" t="s">
        <v>22</v>
      </c>
      <c r="C197" s="1" t="s">
        <v>1206</v>
      </c>
      <c r="D197" s="1" t="s">
        <v>24</v>
      </c>
      <c r="E197" s="1" t="s">
        <v>24</v>
      </c>
      <c r="F197" s="1" t="s">
        <v>24</v>
      </c>
      <c r="G197" s="1" t="s">
        <v>24</v>
      </c>
      <c r="H197" s="1" t="s">
        <v>70</v>
      </c>
      <c r="I197" s="1" t="s">
        <v>24</v>
      </c>
      <c r="J197" s="1" t="s">
        <v>1207</v>
      </c>
      <c r="K197" s="1" t="s">
        <v>1208</v>
      </c>
      <c r="L197" s="29" t="s">
        <v>555</v>
      </c>
      <c r="M197" s="1" t="s">
        <v>1209</v>
      </c>
      <c r="N197" s="1" t="s">
        <v>24</v>
      </c>
      <c r="O197" s="1" t="s">
        <v>1210</v>
      </c>
      <c r="P197" s="1" t="s">
        <v>24</v>
      </c>
      <c r="Q197" s="1" t="s">
        <v>24</v>
      </c>
      <c r="R197" s="1" t="s">
        <v>24</v>
      </c>
      <c r="S197" s="1" t="s">
        <v>24</v>
      </c>
      <c r="T197" s="1" t="s">
        <v>1211</v>
      </c>
      <c r="AA197" s="1">
        <f t="shared" si="10"/>
        <v>0</v>
      </c>
    </row>
    <row r="198" spans="1:27" x14ac:dyDescent="0.25">
      <c r="A198" s="31">
        <v>278</v>
      </c>
      <c r="B198" s="31" t="s">
        <v>22</v>
      </c>
      <c r="C198" s="1" t="s">
        <v>1212</v>
      </c>
      <c r="D198" s="23" t="s">
        <v>1213</v>
      </c>
      <c r="E198" s="1" t="s">
        <v>24</v>
      </c>
      <c r="F198" s="1" t="s">
        <v>24</v>
      </c>
      <c r="G198" s="1" t="s">
        <v>24</v>
      </c>
      <c r="H198" s="1" t="s">
        <v>24</v>
      </c>
      <c r="I198" s="1" t="s">
        <v>24</v>
      </c>
      <c r="J198" s="1" t="s">
        <v>1214</v>
      </c>
      <c r="K198" s="1" t="s">
        <v>1215</v>
      </c>
      <c r="L198" s="29">
        <v>527</v>
      </c>
      <c r="M198" s="1" t="s">
        <v>1216</v>
      </c>
      <c r="N198" s="1" t="s">
        <v>24</v>
      </c>
      <c r="O198" s="1" t="s">
        <v>1217</v>
      </c>
      <c r="P198" s="1" t="s">
        <v>24</v>
      </c>
      <c r="Q198" s="1" t="s">
        <v>24</v>
      </c>
      <c r="R198" s="1" t="s">
        <v>24</v>
      </c>
      <c r="S198" s="1" t="s">
        <v>24</v>
      </c>
      <c r="T198" s="1" t="s">
        <v>1062</v>
      </c>
      <c r="AA198" s="1">
        <f t="shared" si="10"/>
        <v>0</v>
      </c>
    </row>
    <row r="199" spans="1:27" x14ac:dyDescent="0.25">
      <c r="A199" s="31">
        <v>279</v>
      </c>
      <c r="B199" s="31" t="s">
        <v>22</v>
      </c>
      <c r="C199" s="1" t="s">
        <v>1218</v>
      </c>
      <c r="D199" s="1" t="s">
        <v>1219</v>
      </c>
      <c r="E199" s="1" t="s">
        <v>24</v>
      </c>
      <c r="F199" s="1" t="s">
        <v>608</v>
      </c>
      <c r="G199" s="1" t="s">
        <v>24</v>
      </c>
      <c r="H199" s="1" t="s">
        <v>70</v>
      </c>
      <c r="I199" s="1" t="s">
        <v>920</v>
      </c>
      <c r="J199" s="1" t="s">
        <v>1214</v>
      </c>
      <c r="K199" s="1" t="s">
        <v>1220</v>
      </c>
      <c r="L199" s="29" t="s">
        <v>555</v>
      </c>
      <c r="M199" s="1" t="s">
        <v>1221</v>
      </c>
      <c r="N199" s="1" t="s">
        <v>24</v>
      </c>
      <c r="O199" s="1" t="s">
        <v>24</v>
      </c>
      <c r="P199" s="1" t="s">
        <v>24</v>
      </c>
      <c r="Q199" s="1" t="s">
        <v>24</v>
      </c>
      <c r="R199" s="1" t="s">
        <v>24</v>
      </c>
      <c r="S199" s="1" t="s">
        <v>24</v>
      </c>
      <c r="T199" s="1" t="s">
        <v>1222</v>
      </c>
      <c r="AA199" s="1">
        <f t="shared" si="10"/>
        <v>0</v>
      </c>
    </row>
    <row r="200" spans="1:27" s="23" customFormat="1" x14ac:dyDescent="0.25">
      <c r="A200" s="30" t="s">
        <v>24</v>
      </c>
      <c r="B200" s="30" t="s">
        <v>22</v>
      </c>
      <c r="C200" s="23" t="s">
        <v>1223</v>
      </c>
      <c r="D200" s="23" t="s">
        <v>1224</v>
      </c>
      <c r="E200" s="23" t="s">
        <v>1225</v>
      </c>
      <c r="F200" s="23" t="s">
        <v>1226</v>
      </c>
      <c r="H200" s="23" t="s">
        <v>24</v>
      </c>
      <c r="I200" s="23" t="s">
        <v>24</v>
      </c>
      <c r="J200" s="23" t="s">
        <v>24</v>
      </c>
      <c r="K200" s="23" t="s">
        <v>1227</v>
      </c>
      <c r="L200" s="49"/>
      <c r="M200" s="23" t="s">
        <v>1228</v>
      </c>
      <c r="N200" s="23" t="s">
        <v>24</v>
      </c>
      <c r="O200" s="23" t="s">
        <v>24</v>
      </c>
      <c r="P200" s="23" t="s">
        <v>24</v>
      </c>
      <c r="Q200" s="23" t="s">
        <v>24</v>
      </c>
      <c r="R200" s="23" t="s">
        <v>558</v>
      </c>
      <c r="S200" s="23" t="s">
        <v>24</v>
      </c>
      <c r="T200" s="23" t="s">
        <v>24</v>
      </c>
    </row>
    <row r="201" spans="1:27" s="56" customFormat="1" x14ac:dyDescent="0.25">
      <c r="A201" s="56" t="s">
        <v>1229</v>
      </c>
      <c r="B201" s="77" t="s">
        <v>22</v>
      </c>
      <c r="C201" s="56" t="s">
        <v>1230</v>
      </c>
      <c r="D201" s="56" t="s">
        <v>1231</v>
      </c>
      <c r="G201" s="56" t="s">
        <v>1232</v>
      </c>
      <c r="H201" s="56" t="s">
        <v>233</v>
      </c>
      <c r="I201" s="78" t="s">
        <v>24</v>
      </c>
      <c r="J201" s="78" t="s">
        <v>24</v>
      </c>
      <c r="K201" s="78" t="s">
        <v>24</v>
      </c>
      <c r="L201" s="79" t="s">
        <v>24</v>
      </c>
      <c r="M201" s="56" t="s">
        <v>24</v>
      </c>
      <c r="N201" s="56" t="s">
        <v>24</v>
      </c>
      <c r="O201" s="56" t="s">
        <v>1233</v>
      </c>
      <c r="Q201" s="56" t="s">
        <v>24</v>
      </c>
      <c r="R201" s="56" t="s">
        <v>24</v>
      </c>
      <c r="S201" s="56" t="s">
        <v>24</v>
      </c>
      <c r="T201" s="56" t="s">
        <v>24</v>
      </c>
      <c r="AA201" s="56">
        <f t="shared" ref="AA201:AA208" si="11">HYPERLINK(Z201,W201)</f>
        <v>0</v>
      </c>
    </row>
    <row r="202" spans="1:27" x14ac:dyDescent="0.25">
      <c r="A202" s="31" t="s">
        <v>1234</v>
      </c>
      <c r="B202" s="31" t="s">
        <v>22</v>
      </c>
      <c r="C202" s="1" t="s">
        <v>1235</v>
      </c>
      <c r="D202" s="1" t="s">
        <v>1236</v>
      </c>
      <c r="E202" s="1" t="s">
        <v>24</v>
      </c>
      <c r="F202" s="1" t="s">
        <v>24</v>
      </c>
      <c r="G202" s="1" t="s">
        <v>1237</v>
      </c>
      <c r="H202" s="1" t="s">
        <v>551</v>
      </c>
      <c r="I202" s="1" t="s">
        <v>24</v>
      </c>
      <c r="J202" s="1" t="s">
        <v>1238</v>
      </c>
      <c r="K202" s="23" t="s">
        <v>1239</v>
      </c>
      <c r="L202" s="29">
        <v>421</v>
      </c>
      <c r="M202" s="1" t="s">
        <v>1240</v>
      </c>
      <c r="N202" s="1" t="s">
        <v>24</v>
      </c>
      <c r="O202" s="1" t="s">
        <v>1241</v>
      </c>
      <c r="P202" s="1" t="s">
        <v>24</v>
      </c>
      <c r="Q202" s="1" t="s">
        <v>24</v>
      </c>
      <c r="R202" s="1" t="s">
        <v>24</v>
      </c>
      <c r="S202" s="1" t="s">
        <v>24</v>
      </c>
      <c r="T202" s="1" t="s">
        <v>24</v>
      </c>
      <c r="AA202" s="1">
        <f t="shared" si="11"/>
        <v>0</v>
      </c>
    </row>
    <row r="203" spans="1:27" x14ac:dyDescent="0.25">
      <c r="A203" s="31" t="s">
        <v>1242</v>
      </c>
      <c r="B203" s="31" t="s">
        <v>22</v>
      </c>
      <c r="C203" s="1" t="s">
        <v>1243</v>
      </c>
      <c r="D203" s="1" t="s">
        <v>1244</v>
      </c>
      <c r="E203" s="10" t="s">
        <v>1245</v>
      </c>
      <c r="F203" s="1" t="s">
        <v>790</v>
      </c>
      <c r="G203" s="1" t="s">
        <v>1246</v>
      </c>
      <c r="H203" s="1" t="s">
        <v>224</v>
      </c>
      <c r="I203" s="1" t="s">
        <v>1196</v>
      </c>
      <c r="J203" s="1" t="s">
        <v>1238</v>
      </c>
      <c r="K203" s="1" t="s">
        <v>1247</v>
      </c>
      <c r="L203" s="29">
        <v>612</v>
      </c>
      <c r="M203" s="1" t="s">
        <v>1248</v>
      </c>
      <c r="O203" s="1" t="s">
        <v>1249</v>
      </c>
      <c r="P203" s="1" t="s">
        <v>24</v>
      </c>
      <c r="Q203" s="1" t="s">
        <v>24</v>
      </c>
      <c r="R203" s="1" t="s">
        <v>24</v>
      </c>
      <c r="S203" s="1" t="s">
        <v>24</v>
      </c>
      <c r="T203" s="1" t="s">
        <v>24</v>
      </c>
      <c r="AA203" s="1">
        <f t="shared" si="11"/>
        <v>0</v>
      </c>
    </row>
    <row r="204" spans="1:27" x14ac:dyDescent="0.25">
      <c r="A204" s="31" t="s">
        <v>1250</v>
      </c>
      <c r="B204" s="31" t="s">
        <v>22</v>
      </c>
      <c r="C204" s="1" t="s">
        <v>1251</v>
      </c>
      <c r="D204" s="1" t="s">
        <v>1252</v>
      </c>
      <c r="E204" s="1" t="s">
        <v>1253</v>
      </c>
      <c r="F204" s="1" t="s">
        <v>1254</v>
      </c>
      <c r="H204" s="1" t="s">
        <v>233</v>
      </c>
      <c r="I204" s="1" t="s">
        <v>1196</v>
      </c>
      <c r="J204" s="1" t="s">
        <v>1238</v>
      </c>
      <c r="K204" s="1" t="s">
        <v>1255</v>
      </c>
      <c r="L204" s="29" t="s">
        <v>415</v>
      </c>
      <c r="M204" s="1" t="s">
        <v>1256</v>
      </c>
      <c r="N204" s="1" t="s">
        <v>24</v>
      </c>
      <c r="O204" s="1" t="s">
        <v>1257</v>
      </c>
      <c r="P204" s="1" t="s">
        <v>24</v>
      </c>
      <c r="Q204" s="1" t="s">
        <v>24</v>
      </c>
      <c r="R204" s="1" t="s">
        <v>24</v>
      </c>
      <c r="S204" s="1" t="s">
        <v>24</v>
      </c>
      <c r="T204" s="1" t="s">
        <v>1258</v>
      </c>
      <c r="AA204" s="1">
        <f t="shared" si="11"/>
        <v>0</v>
      </c>
    </row>
    <row r="205" spans="1:27" ht="13" x14ac:dyDescent="0.25">
      <c r="A205" s="31" t="s">
        <v>1259</v>
      </c>
      <c r="B205" s="31" t="s">
        <v>22</v>
      </c>
      <c r="C205" s="12" t="s">
        <v>1260</v>
      </c>
      <c r="D205" s="12" t="s">
        <v>1261</v>
      </c>
      <c r="E205" s="1" t="s">
        <v>1262</v>
      </c>
      <c r="F205" s="1" t="s">
        <v>1263</v>
      </c>
      <c r="H205" s="1" t="s">
        <v>233</v>
      </c>
      <c r="I205" s="1" t="s">
        <v>1264</v>
      </c>
      <c r="J205" s="1" t="s">
        <v>1265</v>
      </c>
      <c r="K205" s="1" t="s">
        <v>1266</v>
      </c>
      <c r="L205" s="46" t="s">
        <v>1267</v>
      </c>
      <c r="M205" s="1" t="s">
        <v>1268</v>
      </c>
      <c r="N205" s="1" t="s">
        <v>1262</v>
      </c>
      <c r="O205" s="1" t="s">
        <v>1269</v>
      </c>
      <c r="P205" s="1" t="s">
        <v>24</v>
      </c>
      <c r="Q205" s="1" t="s">
        <v>24</v>
      </c>
      <c r="R205" s="1" t="s">
        <v>24</v>
      </c>
      <c r="S205" s="1" t="s">
        <v>24</v>
      </c>
      <c r="T205" s="1" t="s">
        <v>24</v>
      </c>
      <c r="AA205" s="1">
        <f t="shared" si="11"/>
        <v>0</v>
      </c>
    </row>
    <row r="206" spans="1:27" x14ac:dyDescent="0.25">
      <c r="A206" s="31">
        <v>293</v>
      </c>
      <c r="B206" s="31" t="s">
        <v>22</v>
      </c>
      <c r="C206" s="1" t="s">
        <v>1270</v>
      </c>
      <c r="D206" s="1" t="s">
        <v>24</v>
      </c>
      <c r="E206" s="1" t="s">
        <v>24</v>
      </c>
      <c r="F206" s="1" t="s">
        <v>24</v>
      </c>
      <c r="G206" s="1" t="s">
        <v>24</v>
      </c>
      <c r="H206" s="1" t="s">
        <v>70</v>
      </c>
      <c r="I206" s="1" t="s">
        <v>24</v>
      </c>
      <c r="J206" s="1" t="s">
        <v>1271</v>
      </c>
      <c r="K206" s="1" t="s">
        <v>1272</v>
      </c>
      <c r="L206" s="29" t="s">
        <v>1273</v>
      </c>
      <c r="M206" s="1" t="s">
        <v>1274</v>
      </c>
      <c r="N206" s="1" t="s">
        <v>24</v>
      </c>
      <c r="O206" s="1" t="s">
        <v>24</v>
      </c>
      <c r="P206" s="1" t="s">
        <v>24</v>
      </c>
      <c r="Q206" s="1" t="s">
        <v>24</v>
      </c>
      <c r="R206" s="1" t="s">
        <v>24</v>
      </c>
      <c r="S206" s="1" t="s">
        <v>24</v>
      </c>
      <c r="T206" s="1" t="s">
        <v>1275</v>
      </c>
      <c r="AA206" s="1">
        <f t="shared" si="11"/>
        <v>0</v>
      </c>
    </row>
    <row r="207" spans="1:27" x14ac:dyDescent="0.25">
      <c r="A207" s="31">
        <v>294</v>
      </c>
      <c r="B207" s="31" t="s">
        <v>22</v>
      </c>
      <c r="C207" s="1" t="s">
        <v>1276</v>
      </c>
      <c r="D207" s="1" t="s">
        <v>24</v>
      </c>
      <c r="E207" s="1" t="s">
        <v>24</v>
      </c>
      <c r="F207" s="1" t="s">
        <v>24</v>
      </c>
      <c r="G207" s="1" t="s">
        <v>24</v>
      </c>
      <c r="H207" s="1" t="s">
        <v>224</v>
      </c>
      <c r="I207" s="1" t="s">
        <v>24</v>
      </c>
      <c r="J207" s="1" t="s">
        <v>1277</v>
      </c>
      <c r="K207" s="1" t="s">
        <v>1278</v>
      </c>
      <c r="L207" s="29">
        <v>421</v>
      </c>
      <c r="M207" s="1" t="s">
        <v>1279</v>
      </c>
      <c r="N207" s="1" t="s">
        <v>24</v>
      </c>
      <c r="O207" s="1" t="s">
        <v>24</v>
      </c>
      <c r="P207" s="1" t="s">
        <v>24</v>
      </c>
      <c r="Q207" s="1" t="s">
        <v>24</v>
      </c>
      <c r="R207" s="1" t="s">
        <v>24</v>
      </c>
      <c r="S207" s="1" t="s">
        <v>24</v>
      </c>
      <c r="T207" s="1" t="s">
        <v>187</v>
      </c>
      <c r="AA207" s="1">
        <f t="shared" si="11"/>
        <v>0</v>
      </c>
    </row>
    <row r="208" spans="1:27" x14ac:dyDescent="0.25">
      <c r="A208" s="31">
        <v>295</v>
      </c>
      <c r="B208" s="31" t="s">
        <v>22</v>
      </c>
      <c r="C208" s="1" t="s">
        <v>1280</v>
      </c>
      <c r="D208" s="1" t="s">
        <v>24</v>
      </c>
      <c r="E208" s="1" t="s">
        <v>24</v>
      </c>
      <c r="F208" s="1" t="s">
        <v>24</v>
      </c>
      <c r="G208" s="1" t="s">
        <v>24</v>
      </c>
      <c r="H208" s="1" t="s">
        <v>224</v>
      </c>
      <c r="I208" s="1" t="s">
        <v>24</v>
      </c>
      <c r="J208" s="1" t="s">
        <v>1281</v>
      </c>
      <c r="K208" s="1" t="s">
        <v>1282</v>
      </c>
      <c r="L208" s="29" t="s">
        <v>1149</v>
      </c>
      <c r="M208" s="1" t="s">
        <v>1283</v>
      </c>
      <c r="N208" s="1" t="s">
        <v>24</v>
      </c>
      <c r="O208" s="1" t="s">
        <v>24</v>
      </c>
      <c r="P208" s="1" t="s">
        <v>24</v>
      </c>
      <c r="Q208" s="1" t="s">
        <v>24</v>
      </c>
      <c r="R208" s="1" t="s">
        <v>24</v>
      </c>
      <c r="S208" s="1" t="s">
        <v>24</v>
      </c>
      <c r="T208" s="1" t="s">
        <v>1284</v>
      </c>
      <c r="AA208" s="1">
        <f t="shared" si="11"/>
        <v>0</v>
      </c>
    </row>
    <row r="209" spans="1:27" s="23" customFormat="1" x14ac:dyDescent="0.25">
      <c r="A209" s="30" t="s">
        <v>24</v>
      </c>
      <c r="B209" s="30" t="s">
        <v>355</v>
      </c>
      <c r="C209" s="23" t="s">
        <v>1285</v>
      </c>
      <c r="D209" s="23" t="s">
        <v>24</v>
      </c>
      <c r="E209" s="23" t="s">
        <v>24</v>
      </c>
      <c r="F209" s="23" t="s">
        <v>1286</v>
      </c>
      <c r="H209" s="23" t="s">
        <v>224</v>
      </c>
      <c r="I209" s="26" t="s">
        <v>757</v>
      </c>
      <c r="J209" s="26" t="s">
        <v>24</v>
      </c>
      <c r="K209" s="26" t="s">
        <v>24</v>
      </c>
      <c r="L209" s="49">
        <v>735</v>
      </c>
      <c r="M209" s="23" t="s">
        <v>1287</v>
      </c>
      <c r="N209" s="23" t="s">
        <v>24</v>
      </c>
      <c r="O209" s="23" t="s">
        <v>24</v>
      </c>
      <c r="P209" s="23" t="s">
        <v>24</v>
      </c>
      <c r="Q209" s="23" t="s">
        <v>24</v>
      </c>
      <c r="R209" s="23" t="s">
        <v>24</v>
      </c>
      <c r="S209" s="23" t="s">
        <v>24</v>
      </c>
      <c r="T209" s="23" t="s">
        <v>24</v>
      </c>
    </row>
    <row r="210" spans="1:27" x14ac:dyDescent="0.25">
      <c r="A210" s="31">
        <v>296</v>
      </c>
      <c r="B210" s="31" t="s">
        <v>22</v>
      </c>
      <c r="C210" s="1" t="s">
        <v>1288</v>
      </c>
      <c r="D210" s="1" t="s">
        <v>1289</v>
      </c>
      <c r="E210" s="1" t="s">
        <v>1290</v>
      </c>
      <c r="F210" s="1" t="s">
        <v>608</v>
      </c>
      <c r="G210" s="1" t="s">
        <v>24</v>
      </c>
      <c r="H210" s="1" t="s">
        <v>70</v>
      </c>
      <c r="I210" s="1" t="s">
        <v>920</v>
      </c>
      <c r="J210" s="1" t="s">
        <v>1291</v>
      </c>
      <c r="K210" s="1" t="s">
        <v>1292</v>
      </c>
      <c r="L210" s="29" t="s">
        <v>555</v>
      </c>
      <c r="M210" s="1" t="s">
        <v>1293</v>
      </c>
      <c r="N210" s="1" t="s">
        <v>24</v>
      </c>
      <c r="O210" s="1" t="s">
        <v>1294</v>
      </c>
      <c r="P210" s="1" t="s">
        <v>24</v>
      </c>
      <c r="Q210" s="1" t="s">
        <v>875</v>
      </c>
      <c r="R210" s="1" t="s">
        <v>24</v>
      </c>
      <c r="S210" s="1" t="s">
        <v>24</v>
      </c>
      <c r="T210" s="1" t="s">
        <v>1295</v>
      </c>
      <c r="AA210" s="1">
        <f t="shared" ref="AA210:AA219" si="12">HYPERLINK(Z210,W210)</f>
        <v>0</v>
      </c>
    </row>
    <row r="211" spans="1:27" ht="13" x14ac:dyDescent="0.25">
      <c r="A211" s="31">
        <v>297</v>
      </c>
      <c r="B211" s="31" t="s">
        <v>22</v>
      </c>
      <c r="C211" s="1" t="s">
        <v>1296</v>
      </c>
      <c r="D211" s="1" t="s">
        <v>24</v>
      </c>
      <c r="E211" s="1" t="s">
        <v>1297</v>
      </c>
      <c r="F211" s="16" t="s">
        <v>1298</v>
      </c>
      <c r="G211" s="1" t="s">
        <v>24</v>
      </c>
      <c r="H211" s="1" t="s">
        <v>29</v>
      </c>
      <c r="I211" s="1" t="s">
        <v>920</v>
      </c>
      <c r="J211" s="1" t="s">
        <v>1299</v>
      </c>
      <c r="K211" s="1" t="s">
        <v>1300</v>
      </c>
      <c r="L211" s="29" t="s">
        <v>555</v>
      </c>
      <c r="M211" s="1" t="s">
        <v>1301</v>
      </c>
      <c r="N211" s="1" t="s">
        <v>24</v>
      </c>
      <c r="O211" s="1" t="s">
        <v>24</v>
      </c>
      <c r="P211" s="1" t="s">
        <v>24</v>
      </c>
      <c r="Q211" s="1" t="s">
        <v>24</v>
      </c>
      <c r="R211" s="1" t="s">
        <v>24</v>
      </c>
      <c r="S211" s="1" t="s">
        <v>24</v>
      </c>
      <c r="T211" s="1" t="s">
        <v>1302</v>
      </c>
      <c r="AA211" s="1">
        <f t="shared" si="12"/>
        <v>0</v>
      </c>
    </row>
    <row r="212" spans="1:27" s="99" customFormat="1" x14ac:dyDescent="0.25">
      <c r="A212" s="98">
        <v>298</v>
      </c>
      <c r="B212" s="98" t="s">
        <v>22</v>
      </c>
      <c r="C212" s="99" t="s">
        <v>1303</v>
      </c>
      <c r="D212" s="99" t="s">
        <v>1304</v>
      </c>
      <c r="E212" s="99" t="s">
        <v>24</v>
      </c>
      <c r="F212" s="99" t="s">
        <v>24</v>
      </c>
      <c r="G212" s="99" t="s">
        <v>24</v>
      </c>
      <c r="H212" s="99" t="s">
        <v>29</v>
      </c>
      <c r="I212" s="99" t="s">
        <v>24</v>
      </c>
      <c r="J212" s="99" t="s">
        <v>1299</v>
      </c>
      <c r="K212" s="99" t="s">
        <v>24</v>
      </c>
      <c r="L212" s="101">
        <v>500</v>
      </c>
      <c r="M212" s="99" t="s">
        <v>1305</v>
      </c>
      <c r="N212" s="99" t="s">
        <v>1306</v>
      </c>
      <c r="O212" s="99" t="s">
        <v>24</v>
      </c>
      <c r="P212" s="99" t="s">
        <v>24</v>
      </c>
      <c r="Q212" s="99" t="s">
        <v>24</v>
      </c>
      <c r="R212" s="99" t="s">
        <v>24</v>
      </c>
      <c r="S212" s="99" t="s">
        <v>24</v>
      </c>
      <c r="T212" s="99" t="s">
        <v>1307</v>
      </c>
      <c r="AA212" s="99">
        <f t="shared" si="12"/>
        <v>0</v>
      </c>
    </row>
    <row r="213" spans="1:27" s="99" customFormat="1" x14ac:dyDescent="0.25">
      <c r="A213" s="98">
        <v>299</v>
      </c>
      <c r="B213" s="98"/>
      <c r="C213" s="99" t="s">
        <v>1308</v>
      </c>
      <c r="H213" s="99" t="s">
        <v>29</v>
      </c>
      <c r="I213" s="100"/>
      <c r="J213" s="100"/>
      <c r="K213" s="100"/>
      <c r="L213" s="101"/>
      <c r="AA213" s="99">
        <f t="shared" si="12"/>
        <v>0</v>
      </c>
    </row>
    <row r="214" spans="1:27" s="99" customFormat="1" x14ac:dyDescent="0.25">
      <c r="A214" s="98">
        <v>300</v>
      </c>
      <c r="B214" s="98"/>
      <c r="C214" s="99" t="s">
        <v>1304</v>
      </c>
      <c r="D214" s="99" t="s">
        <v>1309</v>
      </c>
      <c r="E214" s="99" t="s">
        <v>1310</v>
      </c>
      <c r="F214" s="99" t="s">
        <v>608</v>
      </c>
      <c r="H214" s="99" t="s">
        <v>29</v>
      </c>
      <c r="I214" s="100"/>
      <c r="J214" s="100" t="s">
        <v>1311</v>
      </c>
      <c r="K214" s="100" t="s">
        <v>1312</v>
      </c>
      <c r="L214" s="101"/>
      <c r="M214" s="99" t="s">
        <v>1313</v>
      </c>
      <c r="N214" s="99" t="s">
        <v>1314</v>
      </c>
      <c r="O214" s="99" t="s">
        <v>1315</v>
      </c>
      <c r="P214" s="99" t="s">
        <v>1316</v>
      </c>
      <c r="Q214" s="99" t="s">
        <v>1317</v>
      </c>
      <c r="S214" s="99" t="s">
        <v>1318</v>
      </c>
      <c r="T214" s="99" t="s">
        <v>1319</v>
      </c>
      <c r="AA214" s="99">
        <f t="shared" si="12"/>
        <v>0</v>
      </c>
    </row>
    <row r="215" spans="1:27" x14ac:dyDescent="0.25">
      <c r="A215" s="31">
        <v>301</v>
      </c>
      <c r="B215" s="31" t="s">
        <v>22</v>
      </c>
      <c r="C215" s="1" t="s">
        <v>1320</v>
      </c>
      <c r="D215" s="1" t="s">
        <v>24</v>
      </c>
      <c r="E215" s="1" t="s">
        <v>24</v>
      </c>
      <c r="F215" s="1" t="s">
        <v>24</v>
      </c>
      <c r="G215" s="1" t="s">
        <v>24</v>
      </c>
      <c r="H215" s="1" t="s">
        <v>29</v>
      </c>
      <c r="I215" s="1" t="s">
        <v>24</v>
      </c>
      <c r="J215" s="1" t="s">
        <v>1321</v>
      </c>
      <c r="K215" s="23" t="s">
        <v>1322</v>
      </c>
      <c r="L215" s="29">
        <v>790</v>
      </c>
      <c r="M215" s="1" t="s">
        <v>1323</v>
      </c>
      <c r="N215" s="1" t="s">
        <v>24</v>
      </c>
      <c r="O215" s="1" t="s">
        <v>24</v>
      </c>
      <c r="P215" s="1" t="s">
        <v>24</v>
      </c>
      <c r="Q215" s="1" t="s">
        <v>24</v>
      </c>
      <c r="R215" s="1" t="s">
        <v>24</v>
      </c>
      <c r="S215" s="1" t="s">
        <v>24</v>
      </c>
      <c r="T215" s="1" t="s">
        <v>594</v>
      </c>
      <c r="AA215" s="1">
        <f t="shared" si="12"/>
        <v>0</v>
      </c>
    </row>
    <row r="216" spans="1:27" x14ac:dyDescent="0.25">
      <c r="A216" s="31">
        <v>302</v>
      </c>
      <c r="B216" s="31" t="s">
        <v>22</v>
      </c>
      <c r="C216" s="1" t="s">
        <v>1324</v>
      </c>
      <c r="D216" s="1" t="s">
        <v>24</v>
      </c>
      <c r="E216" s="1" t="s">
        <v>24</v>
      </c>
      <c r="F216" s="1" t="s">
        <v>1325</v>
      </c>
      <c r="H216" s="1" t="s">
        <v>1326</v>
      </c>
      <c r="I216" s="1" t="s">
        <v>51</v>
      </c>
      <c r="J216" s="1" t="s">
        <v>1327</v>
      </c>
      <c r="K216" s="1" t="s">
        <v>1328</v>
      </c>
      <c r="L216" s="29" t="s">
        <v>1149</v>
      </c>
      <c r="M216" s="1" t="s">
        <v>1329</v>
      </c>
      <c r="N216" s="1" t="s">
        <v>24</v>
      </c>
      <c r="O216" s="1" t="s">
        <v>1330</v>
      </c>
      <c r="P216" s="1" t="s">
        <v>24</v>
      </c>
      <c r="Q216" s="1" t="s">
        <v>24</v>
      </c>
      <c r="R216" s="1" t="s">
        <v>24</v>
      </c>
      <c r="S216" s="1" t="s">
        <v>24</v>
      </c>
      <c r="T216" t="s">
        <v>1331</v>
      </c>
      <c r="AA216" s="1">
        <f t="shared" si="12"/>
        <v>0</v>
      </c>
    </row>
    <row r="217" spans="1:27" s="39" customFormat="1" ht="13" x14ac:dyDescent="0.25">
      <c r="A217" s="84" t="s">
        <v>1332</v>
      </c>
      <c r="B217" s="84" t="s">
        <v>22</v>
      </c>
      <c r="C217" s="39" t="s">
        <v>1333</v>
      </c>
      <c r="D217" s="39" t="s">
        <v>1334</v>
      </c>
      <c r="E217" s="148" t="s">
        <v>1335</v>
      </c>
      <c r="F217" s="39" t="s">
        <v>1336</v>
      </c>
      <c r="H217" s="39" t="s">
        <v>29</v>
      </c>
      <c r="I217" s="39" t="s">
        <v>1337</v>
      </c>
      <c r="J217" s="39" t="s">
        <v>1338</v>
      </c>
      <c r="K217" s="39" t="s">
        <v>1339</v>
      </c>
      <c r="L217" s="86" t="s">
        <v>555</v>
      </c>
      <c r="M217" s="39" t="s">
        <v>1340</v>
      </c>
      <c r="N217" s="39" t="s">
        <v>24</v>
      </c>
      <c r="O217" s="39" t="s">
        <v>24</v>
      </c>
      <c r="P217" s="147" t="s">
        <v>1341</v>
      </c>
      <c r="Q217" s="39" t="s">
        <v>24</v>
      </c>
      <c r="R217" s="39" t="s">
        <v>24</v>
      </c>
      <c r="S217" s="39" t="s">
        <v>24</v>
      </c>
      <c r="T217" s="39" t="s">
        <v>24</v>
      </c>
      <c r="AA217" s="39">
        <f t="shared" si="12"/>
        <v>0</v>
      </c>
    </row>
    <row r="218" spans="1:27" s="15" customFormat="1" x14ac:dyDescent="0.25">
      <c r="A218" s="82">
        <v>304</v>
      </c>
      <c r="B218" s="82" t="s">
        <v>1342</v>
      </c>
      <c r="C218" s="15" t="s">
        <v>1343</v>
      </c>
      <c r="D218" s="15" t="s">
        <v>1344</v>
      </c>
      <c r="E218" s="15" t="s">
        <v>24</v>
      </c>
      <c r="F218" s="15" t="s">
        <v>24</v>
      </c>
      <c r="G218" s="15" t="s">
        <v>24</v>
      </c>
      <c r="H218" s="15" t="s">
        <v>24</v>
      </c>
      <c r="I218" s="15" t="s">
        <v>24</v>
      </c>
      <c r="J218" s="15" t="s">
        <v>24</v>
      </c>
      <c r="K218" s="15" t="s">
        <v>24</v>
      </c>
      <c r="L218" s="83" t="s">
        <v>24</v>
      </c>
      <c r="M218" s="15" t="s">
        <v>24</v>
      </c>
      <c r="N218" s="15" t="s">
        <v>24</v>
      </c>
      <c r="O218" s="15" t="s">
        <v>24</v>
      </c>
      <c r="P218" s="15" t="s">
        <v>24</v>
      </c>
      <c r="Q218" s="15" t="s">
        <v>24</v>
      </c>
      <c r="R218" s="15" t="s">
        <v>24</v>
      </c>
      <c r="S218" s="15" t="s">
        <v>24</v>
      </c>
      <c r="T218" s="15" t="s">
        <v>24</v>
      </c>
      <c r="AA218" s="15">
        <f t="shared" si="12"/>
        <v>0</v>
      </c>
    </row>
    <row r="219" spans="1:27" x14ac:dyDescent="0.25">
      <c r="A219" s="31">
        <v>305</v>
      </c>
      <c r="B219" s="31" t="s">
        <v>22</v>
      </c>
      <c r="C219" s="1" t="s">
        <v>1345</v>
      </c>
      <c r="D219" s="1" t="s">
        <v>24</v>
      </c>
      <c r="E219" s="1" t="s">
        <v>24</v>
      </c>
      <c r="F219" s="1" t="s">
        <v>24</v>
      </c>
      <c r="G219" s="1" t="s">
        <v>24</v>
      </c>
      <c r="H219" s="1" t="s">
        <v>29</v>
      </c>
      <c r="I219" s="1" t="s">
        <v>24</v>
      </c>
      <c r="J219" s="1" t="s">
        <v>1346</v>
      </c>
      <c r="K219" s="1" t="s">
        <v>1347</v>
      </c>
      <c r="L219" s="29">
        <v>791</v>
      </c>
      <c r="M219" s="1" t="s">
        <v>1348</v>
      </c>
      <c r="N219" s="1" t="s">
        <v>24</v>
      </c>
      <c r="O219" s="1" t="s">
        <v>24</v>
      </c>
      <c r="P219" s="1" t="s">
        <v>24</v>
      </c>
      <c r="Q219" s="1" t="s">
        <v>24</v>
      </c>
      <c r="R219" s="1" t="s">
        <v>24</v>
      </c>
      <c r="S219" s="1" t="s">
        <v>24</v>
      </c>
      <c r="T219" s="1" t="s">
        <v>24</v>
      </c>
      <c r="AA219" s="1">
        <f t="shared" si="12"/>
        <v>0</v>
      </c>
    </row>
    <row r="220" spans="1:27" s="23" customFormat="1" x14ac:dyDescent="0.25">
      <c r="A220" s="30" t="s">
        <v>24</v>
      </c>
      <c r="B220" s="30" t="s">
        <v>22</v>
      </c>
      <c r="C220" s="23" t="s">
        <v>1349</v>
      </c>
      <c r="D220" s="23" t="s">
        <v>1350</v>
      </c>
      <c r="E220" s="23" t="s">
        <v>24</v>
      </c>
      <c r="F220" s="23" t="s">
        <v>24</v>
      </c>
      <c r="G220" s="23" t="s">
        <v>24</v>
      </c>
      <c r="H220" s="23" t="s">
        <v>24</v>
      </c>
      <c r="I220" s="23" t="s">
        <v>24</v>
      </c>
      <c r="J220" s="23" t="s">
        <v>24</v>
      </c>
      <c r="K220" s="23" t="s">
        <v>1351</v>
      </c>
      <c r="L220" s="49"/>
      <c r="M220" s="23" t="s">
        <v>1352</v>
      </c>
      <c r="N220" s="23" t="s">
        <v>24</v>
      </c>
      <c r="O220" s="23" t="s">
        <v>24</v>
      </c>
      <c r="P220" s="23" t="s">
        <v>24</v>
      </c>
      <c r="Q220" s="23" t="s">
        <v>24</v>
      </c>
      <c r="R220" s="23" t="s">
        <v>24</v>
      </c>
      <c r="S220" s="23" t="s">
        <v>24</v>
      </c>
      <c r="T220" s="23" t="s">
        <v>24</v>
      </c>
    </row>
    <row r="221" spans="1:27" ht="13" x14ac:dyDescent="0.25">
      <c r="A221" s="31">
        <v>306</v>
      </c>
      <c r="B221" s="31" t="s">
        <v>22</v>
      </c>
      <c r="C221" s="1" t="s">
        <v>1353</v>
      </c>
      <c r="D221" s="1" t="s">
        <v>1354</v>
      </c>
      <c r="E221" s="1" t="s">
        <v>24</v>
      </c>
      <c r="F221" s="1" t="s">
        <v>24</v>
      </c>
      <c r="G221" s="1" t="s">
        <v>24</v>
      </c>
      <c r="H221" s="1" t="s">
        <v>29</v>
      </c>
      <c r="I221" s="1" t="s">
        <v>24</v>
      </c>
      <c r="J221" s="1" t="s">
        <v>1346</v>
      </c>
      <c r="K221" s="1" t="s">
        <v>1355</v>
      </c>
      <c r="L221" s="29" t="s">
        <v>555</v>
      </c>
      <c r="M221" s="1" t="s">
        <v>1356</v>
      </c>
      <c r="N221" s="1" t="s">
        <v>24</v>
      </c>
      <c r="O221" s="1" t="s">
        <v>24</v>
      </c>
      <c r="P221" s="1" t="s">
        <v>24</v>
      </c>
      <c r="Q221" s="1" t="s">
        <v>24</v>
      </c>
      <c r="R221" s="1" t="s">
        <v>24</v>
      </c>
      <c r="S221" s="1" t="s">
        <v>24</v>
      </c>
      <c r="T221" s="1" t="s">
        <v>24</v>
      </c>
      <c r="AA221" s="1">
        <f t="shared" ref="AA221:AA263" si="13">HYPERLINK(Z221,W221)</f>
        <v>0</v>
      </c>
    </row>
    <row r="222" spans="1:27" ht="13" x14ac:dyDescent="0.25">
      <c r="A222" s="31">
        <v>307</v>
      </c>
      <c r="B222" s="31" t="s">
        <v>22</v>
      </c>
      <c r="C222" s="1" t="s">
        <v>1357</v>
      </c>
      <c r="D222" s="1" t="s">
        <v>24</v>
      </c>
      <c r="E222" s="11" t="s">
        <v>1358</v>
      </c>
      <c r="F222" s="1" t="s">
        <v>1359</v>
      </c>
      <c r="H222" s="1" t="s">
        <v>190</v>
      </c>
      <c r="I222" s="1" t="s">
        <v>51</v>
      </c>
      <c r="J222" s="1" t="s">
        <v>1346</v>
      </c>
      <c r="K222" s="1" t="s">
        <v>24</v>
      </c>
      <c r="M222" s="23" t="s">
        <v>1360</v>
      </c>
      <c r="N222" s="1" t="s">
        <v>24</v>
      </c>
      <c r="O222" s="1" t="s">
        <v>24</v>
      </c>
      <c r="P222" s="1" t="s">
        <v>24</v>
      </c>
      <c r="Q222" s="1" t="s">
        <v>24</v>
      </c>
      <c r="R222" s="1" t="s">
        <v>24</v>
      </c>
      <c r="S222" s="1" t="s">
        <v>24</v>
      </c>
      <c r="T222" s="1" t="s">
        <v>594</v>
      </c>
      <c r="AA222" s="1">
        <f t="shared" si="13"/>
        <v>0</v>
      </c>
    </row>
    <row r="223" spans="1:27" s="12" customFormat="1" x14ac:dyDescent="0.25">
      <c r="A223" s="60">
        <v>308</v>
      </c>
      <c r="B223" s="60" t="s">
        <v>22</v>
      </c>
      <c r="C223" s="12" t="s">
        <v>1361</v>
      </c>
      <c r="D223" s="12" t="s">
        <v>1362</v>
      </c>
      <c r="E223" s="12" t="s">
        <v>1363</v>
      </c>
      <c r="F223" s="12" t="s">
        <v>1364</v>
      </c>
      <c r="G223" s="12" t="s">
        <v>1365</v>
      </c>
      <c r="H223" s="12" t="s">
        <v>1366</v>
      </c>
      <c r="I223" s="12" t="s">
        <v>552</v>
      </c>
      <c r="J223" s="12" t="s">
        <v>1367</v>
      </c>
      <c r="K223" s="12" t="s">
        <v>1368</v>
      </c>
      <c r="L223" s="90" t="s">
        <v>555</v>
      </c>
      <c r="M223" s="12" t="s">
        <v>1369</v>
      </c>
      <c r="N223" s="12" t="s">
        <v>24</v>
      </c>
      <c r="O223" s="12" t="s">
        <v>24</v>
      </c>
      <c r="P223" s="12" t="s">
        <v>24</v>
      </c>
      <c r="Q223" s="12" t="s">
        <v>24</v>
      </c>
      <c r="R223" s="12" t="s">
        <v>24</v>
      </c>
      <c r="S223" s="12" t="s">
        <v>24</v>
      </c>
      <c r="T223" s="12" t="s">
        <v>24</v>
      </c>
      <c r="AA223" s="12">
        <f t="shared" si="13"/>
        <v>0</v>
      </c>
    </row>
    <row r="224" spans="1:27" ht="13" x14ac:dyDescent="0.25">
      <c r="A224" s="31">
        <v>309</v>
      </c>
      <c r="B224" s="31" t="s">
        <v>22</v>
      </c>
      <c r="C224" s="1" t="s">
        <v>1370</v>
      </c>
      <c r="D224" s="1" t="s">
        <v>1371</v>
      </c>
      <c r="E224" s="11" t="s">
        <v>1358</v>
      </c>
      <c r="F224" s="1" t="s">
        <v>1372</v>
      </c>
      <c r="G224" s="1" t="s">
        <v>1373</v>
      </c>
      <c r="H224" s="1" t="s">
        <v>50</v>
      </c>
      <c r="I224" s="1" t="s">
        <v>1078</v>
      </c>
      <c r="J224" t="s">
        <v>1374</v>
      </c>
      <c r="K224" s="1" t="s">
        <v>1375</v>
      </c>
      <c r="L224" s="29" t="s">
        <v>555</v>
      </c>
      <c r="M224" s="1" t="s">
        <v>1376</v>
      </c>
      <c r="N224" s="1" t="s">
        <v>24</v>
      </c>
      <c r="O224" s="10" t="s">
        <v>1377</v>
      </c>
      <c r="P224" s="1" t="s">
        <v>24</v>
      </c>
      <c r="Q224" s="1" t="s">
        <v>24</v>
      </c>
      <c r="R224" s="1" t="s">
        <v>24</v>
      </c>
      <c r="S224" s="1" t="s">
        <v>24</v>
      </c>
      <c r="T224" s="1" t="s">
        <v>1378</v>
      </c>
      <c r="AA224" s="1">
        <f t="shared" si="13"/>
        <v>0</v>
      </c>
    </row>
    <row r="225" spans="1:27" x14ac:dyDescent="0.25">
      <c r="A225" s="31">
        <v>310</v>
      </c>
      <c r="B225" s="31" t="s">
        <v>22</v>
      </c>
      <c r="C225" s="1" t="s">
        <v>1379</v>
      </c>
      <c r="D225" s="1" t="s">
        <v>24</v>
      </c>
      <c r="E225" s="1" t="s">
        <v>24</v>
      </c>
      <c r="F225" s="1" t="s">
        <v>24</v>
      </c>
      <c r="G225" s="1" t="s">
        <v>24</v>
      </c>
      <c r="H225" s="1" t="s">
        <v>233</v>
      </c>
      <c r="I225" s="1" t="s">
        <v>24</v>
      </c>
      <c r="J225" s="1" t="s">
        <v>1380</v>
      </c>
      <c r="K225" s="1" t="s">
        <v>1381</v>
      </c>
      <c r="L225" s="29">
        <v>733</v>
      </c>
      <c r="M225" s="1" t="s">
        <v>1382</v>
      </c>
      <c r="N225" s="1" t="s">
        <v>24</v>
      </c>
      <c r="O225" s="1" t="s">
        <v>24</v>
      </c>
      <c r="P225" s="1" t="s">
        <v>24</v>
      </c>
      <c r="Q225" s="1" t="s">
        <v>24</v>
      </c>
      <c r="R225" s="1" t="s">
        <v>24</v>
      </c>
      <c r="S225" s="1" t="s">
        <v>24</v>
      </c>
      <c r="T225" s="1" t="s">
        <v>1383</v>
      </c>
      <c r="AA225" s="1">
        <f t="shared" si="13"/>
        <v>0</v>
      </c>
    </row>
    <row r="226" spans="1:27" x14ac:dyDescent="0.25">
      <c r="A226" s="31">
        <v>311</v>
      </c>
      <c r="B226" s="31" t="s">
        <v>22</v>
      </c>
      <c r="C226" s="1" t="s">
        <v>1384</v>
      </c>
      <c r="D226" s="1" t="s">
        <v>24</v>
      </c>
      <c r="E226" s="1" t="s">
        <v>24</v>
      </c>
      <c r="F226" s="1" t="s">
        <v>24</v>
      </c>
      <c r="G226" s="1" t="s">
        <v>24</v>
      </c>
      <c r="H226" s="1" t="s">
        <v>24</v>
      </c>
      <c r="I226" s="1" t="s">
        <v>24</v>
      </c>
      <c r="J226" s="1" t="s">
        <v>1380</v>
      </c>
      <c r="K226" s="11" t="s">
        <v>1385</v>
      </c>
      <c r="L226" s="29">
        <v>492</v>
      </c>
      <c r="M226" s="1" t="s">
        <v>1386</v>
      </c>
      <c r="N226" s="1" t="s">
        <v>24</v>
      </c>
      <c r="O226" s="1" t="s">
        <v>24</v>
      </c>
      <c r="P226" s="1" t="s">
        <v>24</v>
      </c>
      <c r="Q226" s="1" t="s">
        <v>24</v>
      </c>
      <c r="R226" s="1" t="s">
        <v>24</v>
      </c>
      <c r="S226" s="1" t="s">
        <v>24</v>
      </c>
      <c r="T226" s="1" t="s">
        <v>1383</v>
      </c>
      <c r="AA226" s="1">
        <f t="shared" si="13"/>
        <v>0</v>
      </c>
    </row>
    <row r="227" spans="1:27" ht="13" x14ac:dyDescent="0.25">
      <c r="A227" s="31" t="s">
        <v>1387</v>
      </c>
      <c r="B227" s="31" t="s">
        <v>22</v>
      </c>
      <c r="C227" s="1" t="s">
        <v>1388</v>
      </c>
      <c r="D227" s="1" t="s">
        <v>1389</v>
      </c>
      <c r="E227" s="1" t="s">
        <v>24</v>
      </c>
      <c r="F227" s="1" t="s">
        <v>1390</v>
      </c>
      <c r="H227" s="1" t="s">
        <v>29</v>
      </c>
      <c r="I227" s="1" t="s">
        <v>1391</v>
      </c>
      <c r="J227" s="1" t="s">
        <v>1392</v>
      </c>
      <c r="K227" s="1" t="s">
        <v>1393</v>
      </c>
      <c r="L227" s="29" t="s">
        <v>555</v>
      </c>
      <c r="M227" s="1" t="s">
        <v>1394</v>
      </c>
      <c r="N227" s="1" t="s">
        <v>24</v>
      </c>
      <c r="O227" s="1" t="s">
        <v>24</v>
      </c>
      <c r="P227" s="1" t="s">
        <v>24</v>
      </c>
      <c r="Q227" s="1" t="s">
        <v>24</v>
      </c>
      <c r="R227" s="1" t="s">
        <v>24</v>
      </c>
      <c r="S227" s="1" t="s">
        <v>24</v>
      </c>
      <c r="T227" s="1" t="s">
        <v>1395</v>
      </c>
      <c r="AA227" s="1">
        <f t="shared" si="13"/>
        <v>0</v>
      </c>
    </row>
    <row r="228" spans="1:27" x14ac:dyDescent="0.25">
      <c r="A228" s="31">
        <v>314</v>
      </c>
      <c r="B228" s="31" t="s">
        <v>22</v>
      </c>
      <c r="C228" s="1" t="s">
        <v>1396</v>
      </c>
      <c r="D228" s="1" t="s">
        <v>24</v>
      </c>
      <c r="E228" s="1" t="s">
        <v>24</v>
      </c>
      <c r="F228" s="1" t="s">
        <v>24</v>
      </c>
      <c r="G228" s="1" t="s">
        <v>24</v>
      </c>
      <c r="H228" s="1" t="s">
        <v>24</v>
      </c>
      <c r="I228" s="1" t="s">
        <v>24</v>
      </c>
      <c r="J228" s="1" t="s">
        <v>1392</v>
      </c>
      <c r="K228" s="1" t="s">
        <v>24</v>
      </c>
      <c r="L228" s="29">
        <v>449</v>
      </c>
      <c r="M228" s="1" t="s">
        <v>1397</v>
      </c>
      <c r="N228" s="1" t="s">
        <v>24</v>
      </c>
      <c r="O228" s="1" t="s">
        <v>24</v>
      </c>
      <c r="P228" s="1" t="s">
        <v>24</v>
      </c>
      <c r="Q228" s="1" t="s">
        <v>24</v>
      </c>
      <c r="R228" s="1" t="s">
        <v>24</v>
      </c>
      <c r="S228" s="1" t="s">
        <v>24</v>
      </c>
      <c r="T228" s="1" t="s">
        <v>1383</v>
      </c>
      <c r="AA228" s="1">
        <f t="shared" si="13"/>
        <v>0</v>
      </c>
    </row>
    <row r="229" spans="1:27" ht="13" x14ac:dyDescent="0.25">
      <c r="A229" s="31">
        <v>315</v>
      </c>
      <c r="B229" s="31" t="s">
        <v>22</v>
      </c>
      <c r="C229" s="1" t="s">
        <v>1398</v>
      </c>
      <c r="D229" s="1" t="s">
        <v>24</v>
      </c>
      <c r="E229" s="1" t="s">
        <v>24</v>
      </c>
      <c r="F229" s="1" t="s">
        <v>24</v>
      </c>
      <c r="G229" s="1" t="s">
        <v>24</v>
      </c>
      <c r="H229" s="1" t="s">
        <v>24</v>
      </c>
      <c r="I229" s="1" t="s">
        <v>24</v>
      </c>
      <c r="J229" s="1" t="s">
        <v>1399</v>
      </c>
      <c r="K229" s="1" t="s">
        <v>1400</v>
      </c>
      <c r="L229" s="29" t="s">
        <v>555</v>
      </c>
      <c r="M229" s="23" t="s">
        <v>1401</v>
      </c>
      <c r="N229" s="1" t="s">
        <v>24</v>
      </c>
      <c r="O229" s="1" t="s">
        <v>24</v>
      </c>
      <c r="P229" s="1" t="s">
        <v>24</v>
      </c>
      <c r="Q229" s="1" t="s">
        <v>24</v>
      </c>
      <c r="R229" s="1" t="s">
        <v>24</v>
      </c>
      <c r="S229" s="1" t="s">
        <v>24</v>
      </c>
      <c r="T229" s="1" t="s">
        <v>1402</v>
      </c>
      <c r="AA229" s="1">
        <f t="shared" si="13"/>
        <v>0</v>
      </c>
    </row>
    <row r="230" spans="1:27" x14ac:dyDescent="0.25">
      <c r="A230" s="31">
        <v>316</v>
      </c>
      <c r="B230" s="31" t="s">
        <v>22</v>
      </c>
      <c r="C230" s="1" t="s">
        <v>1403</v>
      </c>
      <c r="D230" s="1" t="s">
        <v>1404</v>
      </c>
      <c r="E230" s="1" t="s">
        <v>24</v>
      </c>
      <c r="F230" s="1" t="s">
        <v>24</v>
      </c>
      <c r="G230" s="1" t="s">
        <v>24</v>
      </c>
      <c r="H230" s="1" t="s">
        <v>29</v>
      </c>
      <c r="I230" s="1" t="s">
        <v>24</v>
      </c>
      <c r="J230" s="1" t="s">
        <v>1405</v>
      </c>
      <c r="K230" s="1" t="s">
        <v>1406</v>
      </c>
      <c r="L230" s="29" t="s">
        <v>555</v>
      </c>
      <c r="M230" s="23" t="s">
        <v>1407</v>
      </c>
      <c r="N230" s="1" t="s">
        <v>24</v>
      </c>
      <c r="O230" s="1" t="s">
        <v>24</v>
      </c>
      <c r="P230" s="1" t="s">
        <v>24</v>
      </c>
      <c r="Q230" s="1" t="s">
        <v>24</v>
      </c>
      <c r="R230" s="1" t="s">
        <v>24</v>
      </c>
      <c r="S230" s="1" t="s">
        <v>24</v>
      </c>
      <c r="T230" s="1" t="s">
        <v>1408</v>
      </c>
      <c r="AA230" s="1">
        <f t="shared" si="13"/>
        <v>0</v>
      </c>
    </row>
    <row r="231" spans="1:27" x14ac:dyDescent="0.25">
      <c r="A231" s="31">
        <v>317</v>
      </c>
      <c r="B231" s="31" t="s">
        <v>22</v>
      </c>
      <c r="C231" s="1" t="s">
        <v>1409</v>
      </c>
      <c r="D231" s="1" t="s">
        <v>24</v>
      </c>
      <c r="E231" s="1" t="s">
        <v>24</v>
      </c>
      <c r="F231" s="1" t="s">
        <v>1022</v>
      </c>
      <c r="G231" s="63" t="s">
        <v>1410</v>
      </c>
      <c r="H231" s="1" t="s">
        <v>50</v>
      </c>
      <c r="I231" s="1" t="s">
        <v>791</v>
      </c>
      <c r="J231" s="1" t="s">
        <v>1411</v>
      </c>
      <c r="K231" t="s">
        <v>1412</v>
      </c>
      <c r="L231" s="29" t="s">
        <v>1413</v>
      </c>
      <c r="M231" s="23" t="s">
        <v>1414</v>
      </c>
      <c r="N231" s="1" t="s">
        <v>24</v>
      </c>
      <c r="O231" s="1" t="s">
        <v>24</v>
      </c>
      <c r="P231" s="1" t="s">
        <v>24</v>
      </c>
      <c r="Q231" s="1" t="s">
        <v>24</v>
      </c>
      <c r="R231" s="1" t="s">
        <v>24</v>
      </c>
      <c r="S231" s="1" t="s">
        <v>24</v>
      </c>
      <c r="T231" t="s">
        <v>1415</v>
      </c>
      <c r="AA231" s="1">
        <f t="shared" si="13"/>
        <v>0</v>
      </c>
    </row>
    <row r="232" spans="1:27" s="15" customFormat="1" x14ac:dyDescent="0.25">
      <c r="A232" s="82" t="s">
        <v>1416</v>
      </c>
      <c r="B232" s="82" t="s">
        <v>22</v>
      </c>
      <c r="C232" s="15" t="s">
        <v>1417</v>
      </c>
      <c r="D232" s="121" t="s">
        <v>1418</v>
      </c>
      <c r="E232" s="15" t="s">
        <v>24</v>
      </c>
      <c r="F232" s="15" t="s">
        <v>24</v>
      </c>
      <c r="G232" s="15" t="s">
        <v>24</v>
      </c>
      <c r="H232" s="15" t="s">
        <v>24</v>
      </c>
      <c r="I232" s="115" t="s">
        <v>24</v>
      </c>
      <c r="J232" s="115" t="s">
        <v>24</v>
      </c>
      <c r="K232" s="115" t="s">
        <v>24</v>
      </c>
      <c r="L232" s="83" t="s">
        <v>24</v>
      </c>
      <c r="M232" s="15" t="s">
        <v>24</v>
      </c>
      <c r="N232" s="15" t="s">
        <v>24</v>
      </c>
      <c r="O232" s="15" t="s">
        <v>24</v>
      </c>
      <c r="P232" s="15" t="s">
        <v>24</v>
      </c>
      <c r="Q232" s="15" t="s">
        <v>24</v>
      </c>
      <c r="R232" s="15" t="s">
        <v>24</v>
      </c>
      <c r="S232" s="15" t="s">
        <v>24</v>
      </c>
      <c r="T232" s="15" t="s">
        <v>24</v>
      </c>
      <c r="AA232" s="15">
        <f t="shared" si="13"/>
        <v>0</v>
      </c>
    </row>
    <row r="233" spans="1:27" ht="13" x14ac:dyDescent="0.25">
      <c r="A233" s="31" t="s">
        <v>1419</v>
      </c>
      <c r="B233" s="31" t="s">
        <v>1420</v>
      </c>
      <c r="C233" s="1" t="s">
        <v>1421</v>
      </c>
      <c r="D233" s="1" t="s">
        <v>1343</v>
      </c>
      <c r="E233" s="1" t="s">
        <v>1422</v>
      </c>
      <c r="F233" s="1" t="s">
        <v>608</v>
      </c>
      <c r="G233" s="1" t="s">
        <v>24</v>
      </c>
      <c r="H233" s="1" t="s">
        <v>29</v>
      </c>
      <c r="I233" s="1" t="s">
        <v>904</v>
      </c>
      <c r="J233" s="1" t="s">
        <v>1423</v>
      </c>
      <c r="K233" s="1" t="s">
        <v>1424</v>
      </c>
      <c r="L233" s="29" t="s">
        <v>555</v>
      </c>
      <c r="M233" s="1" t="s">
        <v>1425</v>
      </c>
      <c r="N233" s="1" t="s">
        <v>1426</v>
      </c>
      <c r="O233" s="1" t="s">
        <v>24</v>
      </c>
      <c r="P233" s="1" t="s">
        <v>24</v>
      </c>
      <c r="Q233" s="1" t="s">
        <v>29</v>
      </c>
      <c r="R233" s="1" t="s">
        <v>24</v>
      </c>
      <c r="S233" s="1" t="s">
        <v>24</v>
      </c>
      <c r="T233" s="1" t="s">
        <v>1427</v>
      </c>
      <c r="AA233" s="1">
        <f t="shared" si="13"/>
        <v>0</v>
      </c>
    </row>
    <row r="234" spans="1:27" s="56" customFormat="1" x14ac:dyDescent="0.25">
      <c r="A234" s="77">
        <v>322</v>
      </c>
      <c r="B234" s="77" t="s">
        <v>1428</v>
      </c>
      <c r="C234" s="56" t="s">
        <v>1429</v>
      </c>
      <c r="D234" s="56" t="s">
        <v>24</v>
      </c>
      <c r="E234" s="56" t="s">
        <v>1430</v>
      </c>
      <c r="F234" s="56" t="s">
        <v>790</v>
      </c>
      <c r="G234" s="56" t="s">
        <v>24</v>
      </c>
      <c r="H234" s="56" t="s">
        <v>233</v>
      </c>
      <c r="I234" s="56" t="s">
        <v>757</v>
      </c>
      <c r="J234" s="56" t="s">
        <v>1431</v>
      </c>
      <c r="K234" s="56" t="s">
        <v>1432</v>
      </c>
      <c r="L234" s="79" t="s">
        <v>555</v>
      </c>
      <c r="M234" s="56" t="s">
        <v>1433</v>
      </c>
      <c r="N234" s="56" t="s">
        <v>24</v>
      </c>
      <c r="O234" s="56" t="s">
        <v>1434</v>
      </c>
      <c r="P234" s="56" t="s">
        <v>24</v>
      </c>
      <c r="Q234" s="56" t="s">
        <v>24</v>
      </c>
      <c r="R234" s="56" t="s">
        <v>1435</v>
      </c>
      <c r="S234" s="56" t="s">
        <v>24</v>
      </c>
      <c r="T234" s="56" t="s">
        <v>1436</v>
      </c>
      <c r="AA234" s="56">
        <f t="shared" si="13"/>
        <v>0</v>
      </c>
    </row>
    <row r="235" spans="1:27" s="10" customFormat="1" x14ac:dyDescent="0.25">
      <c r="A235" s="34">
        <v>323</v>
      </c>
      <c r="B235" s="34" t="s">
        <v>22</v>
      </c>
      <c r="C235" s="10" t="s">
        <v>1437</v>
      </c>
      <c r="D235" s="23" t="s">
        <v>1438</v>
      </c>
      <c r="E235" s="23" t="s">
        <v>1439</v>
      </c>
      <c r="F235" s="23"/>
      <c r="G235" s="23" t="s">
        <v>24</v>
      </c>
      <c r="H235" s="23" t="s">
        <v>1440</v>
      </c>
      <c r="I235" s="23" t="s">
        <v>24</v>
      </c>
      <c r="J235" s="23" t="s">
        <v>24</v>
      </c>
      <c r="K235" s="23" t="s">
        <v>1441</v>
      </c>
      <c r="L235" s="49" t="s">
        <v>555</v>
      </c>
      <c r="M235" s="10" t="s">
        <v>737</v>
      </c>
      <c r="N235" s="10" t="s">
        <v>737</v>
      </c>
      <c r="O235" s="10" t="s">
        <v>737</v>
      </c>
      <c r="P235" s="10" t="s">
        <v>737</v>
      </c>
      <c r="Q235" s="10" t="s">
        <v>737</v>
      </c>
      <c r="R235" s="10" t="s">
        <v>737</v>
      </c>
      <c r="S235" s="10" t="s">
        <v>737</v>
      </c>
      <c r="T235" s="10" t="s">
        <v>737</v>
      </c>
      <c r="AA235" s="10">
        <f t="shared" si="13"/>
        <v>0</v>
      </c>
    </row>
    <row r="236" spans="1:27" x14ac:dyDescent="0.25">
      <c r="A236" s="31">
        <v>326</v>
      </c>
      <c r="B236" s="31" t="s">
        <v>22</v>
      </c>
      <c r="C236" s="1" t="s">
        <v>901</v>
      </c>
      <c r="D236" s="10" t="s">
        <v>1442</v>
      </c>
      <c r="E236" s="1" t="s">
        <v>902</v>
      </c>
      <c r="G236" s="1" t="s">
        <v>24</v>
      </c>
      <c r="H236" s="1" t="s">
        <v>24</v>
      </c>
      <c r="I236" s="1" t="s">
        <v>904</v>
      </c>
      <c r="J236" s="1" t="s">
        <v>24</v>
      </c>
      <c r="K236" s="1" t="s">
        <v>1443</v>
      </c>
      <c r="L236" s="29" t="s">
        <v>24</v>
      </c>
      <c r="M236" s="1" t="s">
        <v>1444</v>
      </c>
      <c r="N236" s="1" t="s">
        <v>24</v>
      </c>
      <c r="O236" s="1" t="s">
        <v>24</v>
      </c>
      <c r="P236" s="1" t="s">
        <v>24</v>
      </c>
      <c r="Q236" s="1" t="s">
        <v>24</v>
      </c>
      <c r="R236" s="1" t="s">
        <v>24</v>
      </c>
      <c r="S236" s="1" t="s">
        <v>24</v>
      </c>
      <c r="T236" s="1" t="s">
        <v>902</v>
      </c>
      <c r="AA236" s="1">
        <f t="shared" si="13"/>
        <v>0</v>
      </c>
    </row>
    <row r="237" spans="1:27" x14ac:dyDescent="0.25">
      <c r="A237" s="31">
        <v>327</v>
      </c>
      <c r="B237" s="31" t="s">
        <v>22</v>
      </c>
      <c r="C237" s="1" t="s">
        <v>1445</v>
      </c>
      <c r="D237" s="1" t="s">
        <v>1446</v>
      </c>
      <c r="E237" s="1" t="s">
        <v>24</v>
      </c>
      <c r="F237" s="1" t="s">
        <v>24</v>
      </c>
      <c r="G237" s="1" t="s">
        <v>24</v>
      </c>
      <c r="H237" s="1" t="s">
        <v>29</v>
      </c>
      <c r="I237" s="1" t="s">
        <v>24</v>
      </c>
      <c r="J237" s="1" t="s">
        <v>1447</v>
      </c>
      <c r="K237" s="1" t="s">
        <v>1448</v>
      </c>
      <c r="L237" s="46" t="s">
        <v>1449</v>
      </c>
      <c r="M237" s="1" t="s">
        <v>1450</v>
      </c>
      <c r="N237" s="1" t="s">
        <v>24</v>
      </c>
      <c r="O237" s="1" t="s">
        <v>24</v>
      </c>
      <c r="P237" s="1" t="s">
        <v>24</v>
      </c>
      <c r="Q237" s="1" t="s">
        <v>24</v>
      </c>
      <c r="R237" s="1" t="s">
        <v>24</v>
      </c>
      <c r="S237" s="1" t="s">
        <v>24</v>
      </c>
      <c r="T237" s="1" t="s">
        <v>1451</v>
      </c>
      <c r="AA237" s="1">
        <f t="shared" si="13"/>
        <v>0</v>
      </c>
    </row>
    <row r="238" spans="1:27" ht="13" x14ac:dyDescent="0.25">
      <c r="A238" s="31">
        <v>328</v>
      </c>
      <c r="B238" s="31" t="s">
        <v>22</v>
      </c>
      <c r="C238" s="1" t="s">
        <v>1452</v>
      </c>
      <c r="D238" s="1" t="s">
        <v>27</v>
      </c>
      <c r="E238" s="1" t="s">
        <v>1453</v>
      </c>
      <c r="F238" s="1" t="s">
        <v>1454</v>
      </c>
      <c r="H238" s="1" t="s">
        <v>29</v>
      </c>
      <c r="I238" s="1" t="s">
        <v>24</v>
      </c>
      <c r="J238" s="1" t="s">
        <v>1455</v>
      </c>
      <c r="K238" s="1" t="s">
        <v>1456</v>
      </c>
      <c r="L238" s="29" t="s">
        <v>555</v>
      </c>
      <c r="M238" s="1" t="s">
        <v>1457</v>
      </c>
      <c r="N238" s="1" t="s">
        <v>24</v>
      </c>
      <c r="O238" s="1" t="s">
        <v>24</v>
      </c>
      <c r="P238" s="1" t="s">
        <v>24</v>
      </c>
      <c r="Q238" s="1" t="s">
        <v>24</v>
      </c>
      <c r="R238" s="1" t="s">
        <v>24</v>
      </c>
      <c r="S238" s="1" t="s">
        <v>24</v>
      </c>
      <c r="T238" s="1" t="s">
        <v>1458</v>
      </c>
      <c r="AA238" s="1">
        <f t="shared" si="13"/>
        <v>0</v>
      </c>
    </row>
    <row r="239" spans="1:27" x14ac:dyDescent="0.25">
      <c r="A239" s="31">
        <v>329</v>
      </c>
      <c r="B239" s="31" t="s">
        <v>22</v>
      </c>
      <c r="C239" s="1" t="s">
        <v>1459</v>
      </c>
      <c r="D239" s="1" t="s">
        <v>1460</v>
      </c>
      <c r="E239" s="11" t="s">
        <v>1461</v>
      </c>
      <c r="F239" s="1" t="s">
        <v>702</v>
      </c>
      <c r="G239" s="1" t="s">
        <v>24</v>
      </c>
      <c r="H239" s="1" t="s">
        <v>29</v>
      </c>
      <c r="I239" s="1" t="s">
        <v>904</v>
      </c>
      <c r="J239" s="1" t="s">
        <v>1455</v>
      </c>
      <c r="K239" s="1" t="s">
        <v>1462</v>
      </c>
      <c r="L239" s="46" t="s">
        <v>706</v>
      </c>
      <c r="M239" s="1" t="s">
        <v>1463</v>
      </c>
      <c r="N239" s="1" t="s">
        <v>24</v>
      </c>
      <c r="O239" s="1" t="s">
        <v>24</v>
      </c>
      <c r="P239" s="1" t="s">
        <v>24</v>
      </c>
      <c r="Q239" s="1" t="s">
        <v>1464</v>
      </c>
      <c r="S239" s="1" t="s">
        <v>24</v>
      </c>
      <c r="T239" s="1" t="s">
        <v>1465</v>
      </c>
      <c r="AA239" s="1">
        <f t="shared" si="13"/>
        <v>0</v>
      </c>
    </row>
    <row r="240" spans="1:27" ht="13" x14ac:dyDescent="0.25">
      <c r="A240" s="31" t="s">
        <v>1466</v>
      </c>
      <c r="B240" s="72" t="s">
        <v>1467</v>
      </c>
      <c r="C240" s="73" t="s">
        <v>1468</v>
      </c>
      <c r="D240" s="73" t="s">
        <v>1469</v>
      </c>
      <c r="E240" s="73" t="s">
        <v>1470</v>
      </c>
      <c r="F240" s="1" t="s">
        <v>702</v>
      </c>
      <c r="G240" s="1" t="s">
        <v>24</v>
      </c>
      <c r="H240" s="1" t="s">
        <v>29</v>
      </c>
      <c r="I240" s="1" t="s">
        <v>904</v>
      </c>
      <c r="J240" s="1" t="s">
        <v>1471</v>
      </c>
      <c r="K240" s="1" t="s">
        <v>1472</v>
      </c>
      <c r="L240" s="29" t="s">
        <v>555</v>
      </c>
      <c r="M240" s="1" t="s">
        <v>1473</v>
      </c>
      <c r="N240" s="1" t="s">
        <v>24</v>
      </c>
      <c r="O240" s="1" t="s">
        <v>1474</v>
      </c>
      <c r="P240" s="1" t="s">
        <v>24</v>
      </c>
      <c r="Q240" s="1" t="s">
        <v>29</v>
      </c>
      <c r="R240" s="1" t="s">
        <v>476</v>
      </c>
      <c r="S240" s="1" t="s">
        <v>24</v>
      </c>
      <c r="T240" s="1" t="s">
        <v>1475</v>
      </c>
      <c r="AA240" s="1">
        <f t="shared" si="13"/>
        <v>0</v>
      </c>
    </row>
    <row r="241" spans="1:27" x14ac:dyDescent="0.25">
      <c r="A241" s="31" t="s">
        <v>1476</v>
      </c>
      <c r="B241" s="31" t="s">
        <v>22</v>
      </c>
      <c r="C241" s="1" t="s">
        <v>1477</v>
      </c>
      <c r="D241" s="1" t="s">
        <v>1478</v>
      </c>
      <c r="E241" s="1" t="s">
        <v>24</v>
      </c>
      <c r="F241" s="1" t="s">
        <v>24</v>
      </c>
      <c r="G241" s="1" t="s">
        <v>24</v>
      </c>
      <c r="H241" s="1" t="s">
        <v>29</v>
      </c>
      <c r="I241" s="1" t="s">
        <v>24</v>
      </c>
      <c r="J241" s="1" t="s">
        <v>1479</v>
      </c>
      <c r="K241" s="1" t="s">
        <v>1480</v>
      </c>
      <c r="L241" s="29" t="s">
        <v>1273</v>
      </c>
      <c r="M241" s="1" t="s">
        <v>1481</v>
      </c>
      <c r="N241" s="1" t="s">
        <v>24</v>
      </c>
      <c r="O241" s="1" t="s">
        <v>24</v>
      </c>
      <c r="P241" s="1" t="s">
        <v>24</v>
      </c>
      <c r="Q241" s="1" t="s">
        <v>24</v>
      </c>
      <c r="R241" s="1" t="s">
        <v>24</v>
      </c>
      <c r="S241" s="1" t="s">
        <v>24</v>
      </c>
      <c r="T241" s="1" t="s">
        <v>1482</v>
      </c>
      <c r="AA241" s="1">
        <f t="shared" si="13"/>
        <v>0</v>
      </c>
    </row>
    <row r="242" spans="1:27" x14ac:dyDescent="0.25">
      <c r="A242" s="31">
        <v>332</v>
      </c>
      <c r="B242" s="31" t="s">
        <v>22</v>
      </c>
      <c r="C242" s="1" t="s">
        <v>1483</v>
      </c>
      <c r="D242" s="1" t="s">
        <v>24</v>
      </c>
      <c r="E242" s="1" t="s">
        <v>24</v>
      </c>
      <c r="F242" s="1" t="s">
        <v>24</v>
      </c>
      <c r="G242" s="1" t="s">
        <v>24</v>
      </c>
      <c r="H242" s="1" t="s">
        <v>24</v>
      </c>
      <c r="I242" s="1" t="s">
        <v>24</v>
      </c>
      <c r="J242" s="1" t="s">
        <v>1484</v>
      </c>
      <c r="K242" s="1" t="s">
        <v>24</v>
      </c>
      <c r="L242" s="29" t="s">
        <v>1485</v>
      </c>
      <c r="M242" s="1" t="s">
        <v>1486</v>
      </c>
      <c r="N242" s="1" t="s">
        <v>24</v>
      </c>
      <c r="O242" s="1" t="s">
        <v>24</v>
      </c>
      <c r="P242" s="1" t="s">
        <v>24</v>
      </c>
      <c r="Q242" s="1" t="s">
        <v>24</v>
      </c>
      <c r="R242" s="1" t="s">
        <v>24</v>
      </c>
      <c r="S242" s="1" t="s">
        <v>24</v>
      </c>
      <c r="T242" s="1" t="s">
        <v>24</v>
      </c>
      <c r="AA242" s="1">
        <f t="shared" si="13"/>
        <v>0</v>
      </c>
    </row>
    <row r="243" spans="1:27" s="12" customFormat="1" x14ac:dyDescent="0.25">
      <c r="A243" s="60" t="s">
        <v>1487</v>
      </c>
      <c r="B243" s="60" t="s">
        <v>22</v>
      </c>
      <c r="C243" s="12" t="s">
        <v>1488</v>
      </c>
      <c r="D243" s="12" t="s">
        <v>1489</v>
      </c>
      <c r="E243" s="12" t="s">
        <v>1490</v>
      </c>
      <c r="F243" s="12" t="s">
        <v>1491</v>
      </c>
      <c r="G243" s="94" t="s">
        <v>1492</v>
      </c>
      <c r="H243" s="12" t="s">
        <v>1493</v>
      </c>
      <c r="I243" s="93" t="s">
        <v>552</v>
      </c>
      <c r="J243" s="93" t="s">
        <v>1494</v>
      </c>
      <c r="K243" s="89" t="s">
        <v>1495</v>
      </c>
      <c r="L243" s="12" t="s">
        <v>24</v>
      </c>
      <c r="M243" s="54" t="s">
        <v>1496</v>
      </c>
      <c r="N243" s="12" t="s">
        <v>24</v>
      </c>
      <c r="O243" s="12" t="s">
        <v>1497</v>
      </c>
      <c r="P243" s="12" t="s">
        <v>24</v>
      </c>
      <c r="Q243" s="12" t="s">
        <v>24</v>
      </c>
      <c r="R243" s="12" t="s">
        <v>24</v>
      </c>
      <c r="S243" s="12" t="s">
        <v>24</v>
      </c>
      <c r="T243" s="12" t="s">
        <v>24</v>
      </c>
      <c r="AA243" s="12">
        <f t="shared" si="13"/>
        <v>0</v>
      </c>
    </row>
    <row r="244" spans="1:27" x14ac:dyDescent="0.25">
      <c r="A244" s="31">
        <v>336</v>
      </c>
      <c r="B244" s="31" t="s">
        <v>22</v>
      </c>
      <c r="C244" s="1" t="s">
        <v>1498</v>
      </c>
      <c r="D244" s="1" t="s">
        <v>24</v>
      </c>
      <c r="E244" s="1" t="s">
        <v>1499</v>
      </c>
      <c r="F244" s="1" t="s">
        <v>1500</v>
      </c>
      <c r="G244" s="1" t="s">
        <v>24</v>
      </c>
      <c r="H244" s="31" t="s">
        <v>29</v>
      </c>
      <c r="I244" s="1" t="s">
        <v>904</v>
      </c>
      <c r="J244" s="1" t="s">
        <v>1501</v>
      </c>
      <c r="K244" s="1" t="s">
        <v>24</v>
      </c>
      <c r="L244" s="29">
        <v>492</v>
      </c>
      <c r="M244" s="1" t="s">
        <v>1502</v>
      </c>
      <c r="N244" s="31" t="s">
        <v>24</v>
      </c>
      <c r="O244" s="1" t="s">
        <v>24</v>
      </c>
      <c r="P244" s="31" t="s">
        <v>1503</v>
      </c>
      <c r="Q244" s="1" t="s">
        <v>24</v>
      </c>
      <c r="R244" s="1" t="s">
        <v>24</v>
      </c>
      <c r="S244" s="1" t="s">
        <v>24</v>
      </c>
      <c r="T244" s="1" t="s">
        <v>1504</v>
      </c>
      <c r="AA244" s="1">
        <f t="shared" si="13"/>
        <v>0</v>
      </c>
    </row>
    <row r="245" spans="1:27" x14ac:dyDescent="0.25">
      <c r="A245" s="31">
        <v>337</v>
      </c>
      <c r="B245" s="1" t="s">
        <v>1428</v>
      </c>
      <c r="C245" s="1" t="s">
        <v>1505</v>
      </c>
      <c r="D245" s="11" t="s">
        <v>1506</v>
      </c>
      <c r="E245" s="11" t="s">
        <v>1507</v>
      </c>
      <c r="F245" s="1" t="s">
        <v>1508</v>
      </c>
      <c r="G245" s="1" t="s">
        <v>24</v>
      </c>
      <c r="H245" s="1" t="s">
        <v>1509</v>
      </c>
      <c r="I245" s="1" t="s">
        <v>24</v>
      </c>
      <c r="J245" s="1" t="s">
        <v>1501</v>
      </c>
      <c r="K245" s="1" t="s">
        <v>1510</v>
      </c>
      <c r="L245" s="29" t="s">
        <v>555</v>
      </c>
      <c r="M245" s="1" t="s">
        <v>1511</v>
      </c>
      <c r="N245" s="1" t="s">
        <v>24</v>
      </c>
      <c r="O245" s="11" t="s">
        <v>1512</v>
      </c>
      <c r="P245" s="1" t="s">
        <v>24</v>
      </c>
      <c r="Q245" s="1" t="s">
        <v>24</v>
      </c>
      <c r="R245" s="1" t="s">
        <v>24</v>
      </c>
      <c r="S245" s="1" t="s">
        <v>24</v>
      </c>
      <c r="T245" s="1" t="s">
        <v>24</v>
      </c>
      <c r="AA245" s="1">
        <f t="shared" si="13"/>
        <v>0</v>
      </c>
    </row>
    <row r="246" spans="1:27" x14ac:dyDescent="0.25">
      <c r="A246" s="31">
        <v>338</v>
      </c>
      <c r="B246" s="31" t="s">
        <v>22</v>
      </c>
      <c r="C246" s="1" t="s">
        <v>1513</v>
      </c>
      <c r="D246" s="1" t="s">
        <v>24</v>
      </c>
      <c r="E246" s="1" t="s">
        <v>24</v>
      </c>
      <c r="F246" s="1" t="s">
        <v>24</v>
      </c>
      <c r="G246" s="1" t="s">
        <v>24</v>
      </c>
      <c r="H246" s="1" t="s">
        <v>24</v>
      </c>
      <c r="I246" s="1" t="s">
        <v>24</v>
      </c>
      <c r="J246" s="1" t="s">
        <v>1514</v>
      </c>
      <c r="K246" s="23" t="s">
        <v>1515</v>
      </c>
      <c r="L246" s="29" t="s">
        <v>555</v>
      </c>
      <c r="M246" s="1" t="s">
        <v>1516</v>
      </c>
      <c r="N246" s="1" t="s">
        <v>24</v>
      </c>
      <c r="O246" s="1" t="s">
        <v>24</v>
      </c>
      <c r="P246" s="1" t="s">
        <v>24</v>
      </c>
      <c r="Q246" s="1" t="s">
        <v>24</v>
      </c>
      <c r="R246" s="1" t="s">
        <v>24</v>
      </c>
      <c r="S246" s="1" t="s">
        <v>24</v>
      </c>
      <c r="T246" s="1" t="s">
        <v>24</v>
      </c>
      <c r="AA246" s="1">
        <f t="shared" si="13"/>
        <v>0</v>
      </c>
    </row>
    <row r="247" spans="1:27" x14ac:dyDescent="0.25">
      <c r="A247" s="31">
        <v>339</v>
      </c>
      <c r="B247" s="31" t="s">
        <v>22</v>
      </c>
      <c r="C247" s="1" t="s">
        <v>1517</v>
      </c>
      <c r="D247" s="1" t="s">
        <v>1518</v>
      </c>
      <c r="E247" s="1" t="s">
        <v>24</v>
      </c>
      <c r="F247" s="1" t="s">
        <v>702</v>
      </c>
      <c r="G247" s="1" t="s">
        <v>24</v>
      </c>
      <c r="H247" s="1" t="s">
        <v>29</v>
      </c>
      <c r="I247" s="1" t="s">
        <v>703</v>
      </c>
      <c r="J247" s="1" t="s">
        <v>1514</v>
      </c>
      <c r="K247" s="23" t="s">
        <v>1519</v>
      </c>
      <c r="L247" s="29">
        <v>719</v>
      </c>
      <c r="M247" s="1" t="s">
        <v>1520</v>
      </c>
      <c r="N247" s="1" t="s">
        <v>24</v>
      </c>
      <c r="O247" s="23" t="s">
        <v>1521</v>
      </c>
      <c r="P247" s="1" t="s">
        <v>24</v>
      </c>
      <c r="Q247" s="1" t="s">
        <v>24</v>
      </c>
      <c r="R247" s="1" t="s">
        <v>24</v>
      </c>
      <c r="S247" s="1" t="s">
        <v>24</v>
      </c>
      <c r="T247" s="1" t="s">
        <v>24</v>
      </c>
      <c r="AA247" s="1">
        <f t="shared" si="13"/>
        <v>0</v>
      </c>
    </row>
    <row r="248" spans="1:27" x14ac:dyDescent="0.25">
      <c r="A248" s="31">
        <v>340</v>
      </c>
      <c r="B248" s="31" t="s">
        <v>22</v>
      </c>
      <c r="C248" s="1" t="s">
        <v>1522</v>
      </c>
      <c r="D248" s="1" t="s">
        <v>1523</v>
      </c>
      <c r="E248" s="1" t="s">
        <v>24</v>
      </c>
      <c r="F248" s="1" t="s">
        <v>24</v>
      </c>
      <c r="G248" s="1" t="s">
        <v>24</v>
      </c>
      <c r="H248" s="1" t="s">
        <v>29</v>
      </c>
      <c r="I248" s="1" t="s">
        <v>1524</v>
      </c>
      <c r="J248" s="1" t="s">
        <v>1514</v>
      </c>
      <c r="K248" s="1" t="s">
        <v>1525</v>
      </c>
      <c r="L248" s="29" t="s">
        <v>555</v>
      </c>
      <c r="M248" s="1" t="s">
        <v>1526</v>
      </c>
      <c r="N248" s="1" t="s">
        <v>24</v>
      </c>
      <c r="O248" s="1" t="s">
        <v>24</v>
      </c>
      <c r="P248" s="1" t="s">
        <v>24</v>
      </c>
      <c r="Q248" s="1" t="s">
        <v>24</v>
      </c>
      <c r="R248" s="1" t="s">
        <v>24</v>
      </c>
      <c r="S248" s="1" t="s">
        <v>24</v>
      </c>
      <c r="T248" s="1" t="s">
        <v>1527</v>
      </c>
      <c r="AA248" s="1">
        <f t="shared" si="13"/>
        <v>0</v>
      </c>
    </row>
    <row r="249" spans="1:27" ht="13" x14ac:dyDescent="0.25">
      <c r="A249" s="31">
        <v>341</v>
      </c>
      <c r="B249" s="31" t="s">
        <v>22</v>
      </c>
      <c r="C249" s="1" t="s">
        <v>1528</v>
      </c>
      <c r="D249" s="1" t="s">
        <v>24</v>
      </c>
      <c r="E249" s="1" t="s">
        <v>24</v>
      </c>
      <c r="F249" s="1" t="s">
        <v>24</v>
      </c>
      <c r="G249" s="1" t="s">
        <v>24</v>
      </c>
      <c r="H249" s="1" t="s">
        <v>29</v>
      </c>
      <c r="I249" s="1" t="s">
        <v>24</v>
      </c>
      <c r="J249" s="1" t="s">
        <v>1529</v>
      </c>
      <c r="K249" s="1" t="s">
        <v>1530</v>
      </c>
      <c r="L249" s="29">
        <v>382</v>
      </c>
      <c r="M249" s="1" t="s">
        <v>1531</v>
      </c>
      <c r="N249" s="1" t="s">
        <v>24</v>
      </c>
      <c r="O249" s="1" t="s">
        <v>24</v>
      </c>
      <c r="P249" s="1" t="s">
        <v>24</v>
      </c>
      <c r="Q249" s="1" t="s">
        <v>24</v>
      </c>
      <c r="R249" s="1" t="s">
        <v>24</v>
      </c>
      <c r="S249" s="1" t="s">
        <v>24</v>
      </c>
      <c r="T249" s="1" t="s">
        <v>1532</v>
      </c>
      <c r="AA249" s="1">
        <f t="shared" si="13"/>
        <v>0</v>
      </c>
    </row>
    <row r="250" spans="1:27" s="10" customFormat="1" x14ac:dyDescent="0.25">
      <c r="A250" s="34">
        <v>342</v>
      </c>
      <c r="B250" s="34" t="s">
        <v>737</v>
      </c>
      <c r="C250" s="10" t="s">
        <v>1533</v>
      </c>
      <c r="D250" s="10" t="s">
        <v>737</v>
      </c>
      <c r="E250" s="10" t="s">
        <v>737</v>
      </c>
      <c r="F250" s="10" t="s">
        <v>737</v>
      </c>
      <c r="G250" s="10" t="s">
        <v>737</v>
      </c>
      <c r="H250" s="10" t="s">
        <v>737</v>
      </c>
      <c r="I250" s="10" t="s">
        <v>737</v>
      </c>
      <c r="J250" s="10" t="s">
        <v>737</v>
      </c>
      <c r="K250" s="10" t="s">
        <v>737</v>
      </c>
      <c r="L250" s="59" t="s">
        <v>737</v>
      </c>
      <c r="M250" s="10" t="s">
        <v>737</v>
      </c>
      <c r="N250" s="10" t="s">
        <v>737</v>
      </c>
      <c r="O250" s="10" t="s">
        <v>737</v>
      </c>
      <c r="P250" s="10" t="s">
        <v>737</v>
      </c>
      <c r="Q250" s="10" t="s">
        <v>737</v>
      </c>
      <c r="R250" s="10" t="s">
        <v>737</v>
      </c>
      <c r="S250" s="10" t="s">
        <v>737</v>
      </c>
      <c r="T250" s="10" t="s">
        <v>737</v>
      </c>
      <c r="AA250" s="10">
        <f t="shared" si="13"/>
        <v>0</v>
      </c>
    </row>
    <row r="251" spans="1:27" ht="13" x14ac:dyDescent="0.25">
      <c r="A251" s="31">
        <v>343</v>
      </c>
      <c r="B251" s="31" t="s">
        <v>22</v>
      </c>
      <c r="C251" s="1" t="s">
        <v>1534</v>
      </c>
      <c r="D251" s="1" t="s">
        <v>1535</v>
      </c>
      <c r="E251" s="1" t="s">
        <v>24</v>
      </c>
      <c r="F251" s="1" t="s">
        <v>24</v>
      </c>
      <c r="G251" s="1" t="s">
        <v>24</v>
      </c>
      <c r="H251" s="1" t="s">
        <v>29</v>
      </c>
      <c r="I251" s="1" t="s">
        <v>24</v>
      </c>
      <c r="J251" s="1" t="s">
        <v>1529</v>
      </c>
      <c r="K251" s="1" t="s">
        <v>1536</v>
      </c>
      <c r="L251" s="29">
        <v>780</v>
      </c>
      <c r="M251" s="1" t="s">
        <v>1537</v>
      </c>
      <c r="N251" s="1" t="s">
        <v>24</v>
      </c>
      <c r="O251" s="1" t="s">
        <v>24</v>
      </c>
      <c r="P251" s="1" t="s">
        <v>24</v>
      </c>
      <c r="Q251" s="1" t="s">
        <v>24</v>
      </c>
      <c r="R251" s="1" t="s">
        <v>24</v>
      </c>
      <c r="S251" s="1" t="s">
        <v>24</v>
      </c>
      <c r="T251" s="1" t="s">
        <v>1538</v>
      </c>
      <c r="AA251" s="1">
        <f t="shared" si="13"/>
        <v>0</v>
      </c>
    </row>
    <row r="252" spans="1:27" s="73" customFormat="1" ht="13" x14ac:dyDescent="0.25">
      <c r="A252" s="72" t="s">
        <v>1539</v>
      </c>
      <c r="B252" s="72" t="s">
        <v>22</v>
      </c>
      <c r="C252" s="73" t="s">
        <v>1540</v>
      </c>
      <c r="D252" s="73" t="s">
        <v>1541</v>
      </c>
      <c r="E252" s="73" t="s">
        <v>1542</v>
      </c>
      <c r="F252" s="73" t="s">
        <v>1543</v>
      </c>
      <c r="H252" s="73" t="s">
        <v>29</v>
      </c>
      <c r="I252" s="74" t="s">
        <v>1544</v>
      </c>
      <c r="J252" s="74" t="s">
        <v>1545</v>
      </c>
      <c r="K252" s="74" t="s">
        <v>1546</v>
      </c>
      <c r="L252" s="75" t="s">
        <v>555</v>
      </c>
      <c r="M252" s="73" t="s">
        <v>1547</v>
      </c>
      <c r="O252" s="73" t="s">
        <v>1548</v>
      </c>
      <c r="P252" s="73" t="s">
        <v>1549</v>
      </c>
      <c r="Q252" s="73" t="s">
        <v>29</v>
      </c>
      <c r="R252" s="73" t="s">
        <v>1550</v>
      </c>
      <c r="S252" s="73" t="s">
        <v>24</v>
      </c>
      <c r="T252" s="73" t="s">
        <v>1551</v>
      </c>
      <c r="AA252" s="73">
        <f t="shared" si="13"/>
        <v>0</v>
      </c>
    </row>
    <row r="253" spans="1:27" ht="13" x14ac:dyDescent="0.25">
      <c r="A253" s="31">
        <v>346</v>
      </c>
      <c r="B253" s="31" t="s">
        <v>22</v>
      </c>
      <c r="C253" s="1" t="s">
        <v>1552</v>
      </c>
      <c r="D253" s="1" t="s">
        <v>1553</v>
      </c>
      <c r="E253" s="1" t="s">
        <v>24</v>
      </c>
      <c r="F253" s="1" t="s">
        <v>702</v>
      </c>
      <c r="G253" s="1" t="s">
        <v>24</v>
      </c>
      <c r="H253" s="1" t="s">
        <v>29</v>
      </c>
      <c r="I253" s="1" t="s">
        <v>703</v>
      </c>
      <c r="J253" s="1" t="s">
        <v>1554</v>
      </c>
      <c r="K253" s="1" t="s">
        <v>1555</v>
      </c>
      <c r="L253" s="29">
        <v>705</v>
      </c>
      <c r="M253" s="1" t="s">
        <v>1556</v>
      </c>
      <c r="N253" s="1" t="s">
        <v>24</v>
      </c>
      <c r="O253" s="1" t="s">
        <v>24</v>
      </c>
      <c r="P253" s="1" t="s">
        <v>24</v>
      </c>
      <c r="Q253" s="1" t="s">
        <v>24</v>
      </c>
      <c r="R253" s="1" t="s">
        <v>24</v>
      </c>
      <c r="S253" s="1" t="s">
        <v>24</v>
      </c>
      <c r="T253" s="1" t="s">
        <v>24</v>
      </c>
      <c r="AA253" s="1">
        <f t="shared" si="13"/>
        <v>0</v>
      </c>
    </row>
    <row r="254" spans="1:27" ht="13" x14ac:dyDescent="0.25">
      <c r="A254" s="31">
        <v>347</v>
      </c>
      <c r="B254" s="31" t="s">
        <v>22</v>
      </c>
      <c r="C254" s="1" t="s">
        <v>1557</v>
      </c>
      <c r="D254" s="1" t="s">
        <v>24</v>
      </c>
      <c r="E254" s="1" t="s">
        <v>24</v>
      </c>
      <c r="F254" s="1" t="s">
        <v>702</v>
      </c>
      <c r="G254" s="1" t="s">
        <v>24</v>
      </c>
      <c r="H254" s="1" t="s">
        <v>29</v>
      </c>
      <c r="I254" s="1" t="s">
        <v>703</v>
      </c>
      <c r="J254" s="1" t="s">
        <v>1558</v>
      </c>
      <c r="K254" s="1" t="s">
        <v>24</v>
      </c>
      <c r="L254" s="29">
        <v>719</v>
      </c>
      <c r="M254" s="1" t="s">
        <v>1559</v>
      </c>
      <c r="N254" s="1" t="s">
        <v>24</v>
      </c>
      <c r="O254" s="1" t="s">
        <v>24</v>
      </c>
      <c r="P254" s="1" t="s">
        <v>24</v>
      </c>
      <c r="Q254" s="1" t="s">
        <v>24</v>
      </c>
      <c r="R254" s="1" t="s">
        <v>24</v>
      </c>
      <c r="S254" s="1" t="s">
        <v>24</v>
      </c>
      <c r="T254" s="1" t="s">
        <v>24</v>
      </c>
      <c r="AA254" s="1">
        <f t="shared" si="13"/>
        <v>0</v>
      </c>
    </row>
    <row r="255" spans="1:27" s="12" customFormat="1" x14ac:dyDescent="0.25">
      <c r="A255" s="60" t="s">
        <v>24</v>
      </c>
      <c r="B255" s="60" t="s">
        <v>22</v>
      </c>
      <c r="C255" s="12" t="s">
        <v>1560</v>
      </c>
      <c r="D255" s="92" t="s">
        <v>24</v>
      </c>
      <c r="E255" s="12" t="s">
        <v>1490</v>
      </c>
      <c r="F255" s="12" t="s">
        <v>24</v>
      </c>
      <c r="G255" s="94" t="s">
        <v>1561</v>
      </c>
      <c r="H255" s="12" t="s">
        <v>1168</v>
      </c>
      <c r="I255" s="12" t="s">
        <v>24</v>
      </c>
      <c r="J255" s="12" t="s">
        <v>24</v>
      </c>
      <c r="K255" s="94" t="s">
        <v>1562</v>
      </c>
      <c r="L255" s="90" t="s">
        <v>555</v>
      </c>
      <c r="M255" s="12" t="s">
        <v>1563</v>
      </c>
      <c r="N255" s="12" t="s">
        <v>24</v>
      </c>
      <c r="O255" s="12" t="s">
        <v>24</v>
      </c>
      <c r="P255" s="12" t="s">
        <v>24</v>
      </c>
      <c r="Q255" s="12" t="s">
        <v>24</v>
      </c>
      <c r="R255" s="12" t="s">
        <v>24</v>
      </c>
      <c r="S255" s="12" t="s">
        <v>24</v>
      </c>
      <c r="T255" s="12" t="s">
        <v>24</v>
      </c>
      <c r="AA255" s="12">
        <f t="shared" si="13"/>
        <v>0</v>
      </c>
    </row>
    <row r="256" spans="1:27" ht="13" x14ac:dyDescent="0.25">
      <c r="A256" s="31">
        <v>349</v>
      </c>
      <c r="B256" s="31" t="s">
        <v>22</v>
      </c>
      <c r="C256" s="56" t="s">
        <v>1564</v>
      </c>
      <c r="D256" s="56" t="s">
        <v>1565</v>
      </c>
      <c r="E256" s="1" t="s">
        <v>24</v>
      </c>
      <c r="F256" s="1" t="s">
        <v>24</v>
      </c>
      <c r="G256" s="1" t="s">
        <v>24</v>
      </c>
      <c r="H256" s="1" t="s">
        <v>24</v>
      </c>
      <c r="I256" s="1" t="s">
        <v>24</v>
      </c>
      <c r="J256" s="1" t="s">
        <v>1566</v>
      </c>
      <c r="K256" s="1" t="s">
        <v>24</v>
      </c>
      <c r="L256" s="29" t="s">
        <v>555</v>
      </c>
      <c r="M256" s="1" t="s">
        <v>1567</v>
      </c>
      <c r="N256" s="1" t="s">
        <v>24</v>
      </c>
      <c r="O256" s="1" t="s">
        <v>24</v>
      </c>
      <c r="P256" s="1" t="s">
        <v>24</v>
      </c>
      <c r="Q256" s="1" t="s">
        <v>24</v>
      </c>
      <c r="R256" s="1" t="s">
        <v>24</v>
      </c>
      <c r="S256" s="1" t="s">
        <v>24</v>
      </c>
      <c r="T256" s="1" t="s">
        <v>24</v>
      </c>
      <c r="AA256" s="1">
        <f t="shared" si="13"/>
        <v>0</v>
      </c>
    </row>
    <row r="257" spans="1:27" s="152" customFormat="1" ht="13" x14ac:dyDescent="0.25">
      <c r="A257" s="157">
        <v>350</v>
      </c>
      <c r="B257" s="157" t="s">
        <v>22</v>
      </c>
      <c r="C257" s="152" t="s">
        <v>1565</v>
      </c>
      <c r="D257" s="152" t="s">
        <v>1568</v>
      </c>
      <c r="E257" s="152" t="s">
        <v>1569</v>
      </c>
      <c r="F257" s="152" t="s">
        <v>1570</v>
      </c>
      <c r="H257" s="152" t="s">
        <v>50</v>
      </c>
      <c r="I257" s="155" t="s">
        <v>1571</v>
      </c>
      <c r="J257" s="155" t="s">
        <v>1572</v>
      </c>
      <c r="K257" s="155" t="s">
        <v>1573</v>
      </c>
      <c r="L257" s="158" t="s">
        <v>1574</v>
      </c>
      <c r="M257" s="152" t="s">
        <v>1575</v>
      </c>
      <c r="N257" s="152" t="s">
        <v>1576</v>
      </c>
      <c r="O257" s="152" t="s">
        <v>1577</v>
      </c>
      <c r="R257" s="152" t="s">
        <v>593</v>
      </c>
      <c r="T257" s="155" t="s">
        <v>1578</v>
      </c>
      <c r="AA257" s="152">
        <f t="shared" si="13"/>
        <v>0</v>
      </c>
    </row>
    <row r="258" spans="1:27" ht="13" x14ac:dyDescent="0.25">
      <c r="A258" s="31">
        <v>351</v>
      </c>
      <c r="B258" s="31" t="s">
        <v>22</v>
      </c>
      <c r="C258" s="1" t="s">
        <v>1579</v>
      </c>
      <c r="D258" s="1" t="s">
        <v>1580</v>
      </c>
      <c r="E258" s="1" t="s">
        <v>1581</v>
      </c>
      <c r="F258" s="1" t="s">
        <v>1582</v>
      </c>
      <c r="G258" s="23" t="s">
        <v>1583</v>
      </c>
      <c r="H258" s="1" t="s">
        <v>1584</v>
      </c>
      <c r="I258" s="1" t="s">
        <v>1078</v>
      </c>
      <c r="J258" s="1" t="s">
        <v>1585</v>
      </c>
      <c r="K258" s="1" t="s">
        <v>1586</v>
      </c>
      <c r="L258" s="29" t="s">
        <v>555</v>
      </c>
      <c r="M258" s="1" t="s">
        <v>1587</v>
      </c>
      <c r="N258" s="1" t="s">
        <v>24</v>
      </c>
      <c r="O258" s="1" t="s">
        <v>1588</v>
      </c>
      <c r="P258" s="1" t="s">
        <v>24</v>
      </c>
      <c r="Q258" s="1" t="s">
        <v>24</v>
      </c>
      <c r="R258" s="1" t="s">
        <v>1589</v>
      </c>
      <c r="S258" s="1" t="s">
        <v>24</v>
      </c>
      <c r="T258" s="1" t="s">
        <v>24</v>
      </c>
      <c r="AA258" s="1">
        <f t="shared" si="13"/>
        <v>0</v>
      </c>
    </row>
    <row r="259" spans="1:27" x14ac:dyDescent="0.25">
      <c r="A259" s="31">
        <v>352</v>
      </c>
      <c r="B259" s="31" t="s">
        <v>22</v>
      </c>
      <c r="C259" s="1" t="s">
        <v>1590</v>
      </c>
      <c r="D259" s="1" t="s">
        <v>1591</v>
      </c>
      <c r="E259" s="1" t="s">
        <v>24</v>
      </c>
      <c r="F259" s="1" t="s">
        <v>1592</v>
      </c>
      <c r="H259" s="1" t="s">
        <v>1068</v>
      </c>
      <c r="I259" s="1" t="s">
        <v>1052</v>
      </c>
      <c r="J259" s="1" t="s">
        <v>1593</v>
      </c>
      <c r="K259" s="1" t="s">
        <v>1594</v>
      </c>
      <c r="L259" s="29" t="s">
        <v>555</v>
      </c>
      <c r="M259" s="1" t="s">
        <v>1595</v>
      </c>
      <c r="N259" s="1" t="s">
        <v>24</v>
      </c>
      <c r="O259" s="1" t="s">
        <v>24</v>
      </c>
      <c r="P259" s="1" t="s">
        <v>24</v>
      </c>
      <c r="Q259" s="1" t="s">
        <v>24</v>
      </c>
      <c r="R259" s="1" t="s">
        <v>24</v>
      </c>
      <c r="S259" s="1" t="s">
        <v>24</v>
      </c>
      <c r="T259" s="1" t="s">
        <v>24</v>
      </c>
      <c r="AA259" s="1">
        <f t="shared" si="13"/>
        <v>0</v>
      </c>
    </row>
    <row r="260" spans="1:27" x14ac:dyDescent="0.25">
      <c r="A260" s="31">
        <v>353</v>
      </c>
      <c r="B260" s="31" t="s">
        <v>22</v>
      </c>
      <c r="C260" s="1" t="s">
        <v>1596</v>
      </c>
      <c r="D260" s="1" t="s">
        <v>1597</v>
      </c>
      <c r="E260" s="1" t="s">
        <v>1598</v>
      </c>
      <c r="F260" s="1" t="s">
        <v>1599</v>
      </c>
      <c r="G260" s="63" t="s">
        <v>1600</v>
      </c>
      <c r="H260" s="1" t="s">
        <v>1601</v>
      </c>
      <c r="I260" s="1" t="s">
        <v>791</v>
      </c>
      <c r="J260" s="1" t="s">
        <v>1602</v>
      </c>
      <c r="K260" t="s">
        <v>1603</v>
      </c>
      <c r="L260" s="29" t="s">
        <v>555</v>
      </c>
      <c r="M260" s="1" t="s">
        <v>1604</v>
      </c>
      <c r="N260" s="1" t="s">
        <v>24</v>
      </c>
      <c r="O260" s="23" t="s">
        <v>1605</v>
      </c>
      <c r="P260" s="1" t="s">
        <v>24</v>
      </c>
      <c r="Q260" s="1" t="s">
        <v>24</v>
      </c>
      <c r="R260" s="1" t="s">
        <v>24</v>
      </c>
      <c r="S260" s="1" t="s">
        <v>24</v>
      </c>
      <c r="T260" t="s">
        <v>1606</v>
      </c>
      <c r="AA260" s="1">
        <f t="shared" si="13"/>
        <v>0</v>
      </c>
    </row>
    <row r="261" spans="1:27" x14ac:dyDescent="0.25">
      <c r="A261" s="31">
        <v>357</v>
      </c>
      <c r="B261" s="31" t="s">
        <v>22</v>
      </c>
      <c r="C261" s="1" t="s">
        <v>1607</v>
      </c>
      <c r="D261" s="1" t="s">
        <v>24</v>
      </c>
      <c r="E261" s="1" t="s">
        <v>1608</v>
      </c>
      <c r="F261" s="1" t="s">
        <v>24</v>
      </c>
      <c r="G261" s="1" t="s">
        <v>24</v>
      </c>
      <c r="H261" s="1" t="s">
        <v>233</v>
      </c>
      <c r="I261" s="1" t="s">
        <v>24</v>
      </c>
      <c r="J261" s="1" t="s">
        <v>1609</v>
      </c>
      <c r="K261" s="1" t="s">
        <v>1610</v>
      </c>
      <c r="L261" s="29" t="s">
        <v>555</v>
      </c>
      <c r="M261" s="1" t="s">
        <v>1611</v>
      </c>
      <c r="N261" s="1" t="s">
        <v>24</v>
      </c>
      <c r="O261" s="1" t="s">
        <v>24</v>
      </c>
      <c r="P261" s="1" t="s">
        <v>24</v>
      </c>
      <c r="Q261" s="1" t="s">
        <v>24</v>
      </c>
      <c r="R261" s="1" t="s">
        <v>24</v>
      </c>
      <c r="S261" s="1" t="s">
        <v>24</v>
      </c>
      <c r="T261" s="11" t="s">
        <v>1612</v>
      </c>
      <c r="AA261" s="1">
        <f t="shared" si="13"/>
        <v>0</v>
      </c>
    </row>
    <row r="262" spans="1:27" x14ac:dyDescent="0.25">
      <c r="A262" s="31">
        <v>358</v>
      </c>
      <c r="B262" s="31" t="s">
        <v>22</v>
      </c>
      <c r="C262" s="1" t="s">
        <v>1613</v>
      </c>
      <c r="D262" s="1" t="s">
        <v>24</v>
      </c>
      <c r="E262" s="1" t="s">
        <v>1614</v>
      </c>
      <c r="F262" s="1" t="s">
        <v>1615</v>
      </c>
      <c r="G262" s="63" t="s">
        <v>1616</v>
      </c>
      <c r="H262" s="1" t="s">
        <v>1617</v>
      </c>
      <c r="I262" s="1" t="s">
        <v>791</v>
      </c>
      <c r="J262" s="1" t="s">
        <v>1618</v>
      </c>
      <c r="K262" t="s">
        <v>1619</v>
      </c>
      <c r="L262" s="29" t="s">
        <v>555</v>
      </c>
      <c r="M262" s="1" t="s">
        <v>1620</v>
      </c>
      <c r="N262" s="31" t="s">
        <v>1621</v>
      </c>
      <c r="O262" s="1" t="s">
        <v>1622</v>
      </c>
      <c r="P262" s="1" t="s">
        <v>24</v>
      </c>
      <c r="Q262" s="1" t="s">
        <v>24</v>
      </c>
      <c r="R262" s="1" t="s">
        <v>24</v>
      </c>
      <c r="S262" s="1" t="s">
        <v>24</v>
      </c>
      <c r="T262" s="1" t="s">
        <v>24</v>
      </c>
      <c r="AA262" s="1">
        <f t="shared" si="13"/>
        <v>0</v>
      </c>
    </row>
    <row r="263" spans="1:27" x14ac:dyDescent="0.25">
      <c r="A263" s="31">
        <v>359</v>
      </c>
      <c r="B263" s="31" t="s">
        <v>22</v>
      </c>
      <c r="C263" s="1" t="s">
        <v>1623</v>
      </c>
      <c r="D263" s="1" t="s">
        <v>24</v>
      </c>
      <c r="E263" s="1" t="s">
        <v>1624</v>
      </c>
      <c r="G263" s="11" t="s">
        <v>1625</v>
      </c>
      <c r="H263" s="1" t="s">
        <v>29</v>
      </c>
      <c r="I263" s="1" t="s">
        <v>24</v>
      </c>
      <c r="J263" s="1" t="s">
        <v>1626</v>
      </c>
      <c r="K263" s="1" t="s">
        <v>1627</v>
      </c>
      <c r="L263" s="29">
        <v>492</v>
      </c>
      <c r="M263" s="1" t="s">
        <v>1628</v>
      </c>
      <c r="N263" s="1" t="s">
        <v>24</v>
      </c>
      <c r="O263" s="1" t="s">
        <v>24</v>
      </c>
      <c r="P263" s="1" t="s">
        <v>24</v>
      </c>
      <c r="Q263" s="1" t="s">
        <v>24</v>
      </c>
      <c r="R263" s="1" t="s">
        <v>121</v>
      </c>
      <c r="S263" s="1" t="s">
        <v>24</v>
      </c>
      <c r="T263" s="1" t="s">
        <v>1629</v>
      </c>
      <c r="AA263" s="1">
        <f t="shared" si="13"/>
        <v>0</v>
      </c>
    </row>
    <row r="264" spans="1:27" s="50" customFormat="1" ht="13" x14ac:dyDescent="0.25">
      <c r="A264" s="111" t="s">
        <v>24</v>
      </c>
      <c r="B264" s="111" t="s">
        <v>22</v>
      </c>
      <c r="C264" s="50" t="s">
        <v>1630</v>
      </c>
      <c r="D264" s="149" t="s">
        <v>1631</v>
      </c>
      <c r="E264" s="50" t="s">
        <v>1632</v>
      </c>
      <c r="F264" s="50" t="s">
        <v>1633</v>
      </c>
      <c r="G264" s="129" t="s">
        <v>1634</v>
      </c>
      <c r="H264" s="50" t="s">
        <v>50</v>
      </c>
      <c r="I264" s="129" t="s">
        <v>1635</v>
      </c>
      <c r="J264" s="129" t="s">
        <v>1636</v>
      </c>
      <c r="K264" s="50" t="s">
        <v>1637</v>
      </c>
      <c r="L264" s="130" t="s">
        <v>555</v>
      </c>
      <c r="M264" s="50" t="s">
        <v>1638</v>
      </c>
      <c r="N264" s="50" t="s">
        <v>24</v>
      </c>
      <c r="O264" s="50" t="s">
        <v>1639</v>
      </c>
      <c r="P264" s="50" t="s">
        <v>1640</v>
      </c>
      <c r="Q264" s="50" t="s">
        <v>24</v>
      </c>
      <c r="R264" s="50" t="s">
        <v>24</v>
      </c>
      <c r="S264" s="50" t="s">
        <v>24</v>
      </c>
      <c r="T264" s="129" t="s">
        <v>1641</v>
      </c>
    </row>
    <row r="265" spans="1:27" x14ac:dyDescent="0.25">
      <c r="A265" s="31" t="s">
        <v>1642</v>
      </c>
      <c r="B265" s="31" t="s">
        <v>22</v>
      </c>
      <c r="C265" s="1" t="s">
        <v>1643</v>
      </c>
      <c r="D265" s="1" t="s">
        <v>1644</v>
      </c>
      <c r="E265" s="1" t="s">
        <v>24</v>
      </c>
      <c r="F265" s="11" t="s">
        <v>1645</v>
      </c>
      <c r="G265" s="1" t="s">
        <v>1646</v>
      </c>
      <c r="H265" s="1" t="s">
        <v>50</v>
      </c>
      <c r="I265" s="1" t="s">
        <v>1078</v>
      </c>
      <c r="J265" s="1" t="s">
        <v>1647</v>
      </c>
      <c r="K265" s="1" t="s">
        <v>1648</v>
      </c>
      <c r="M265" s="1" t="s">
        <v>1649</v>
      </c>
      <c r="N265" s="1" t="s">
        <v>24</v>
      </c>
      <c r="O265" s="23" t="s">
        <v>1650</v>
      </c>
      <c r="P265" s="1" t="s">
        <v>24</v>
      </c>
      <c r="Q265" s="1" t="s">
        <v>24</v>
      </c>
      <c r="R265" s="1" t="s">
        <v>24</v>
      </c>
      <c r="S265" s="1" t="s">
        <v>24</v>
      </c>
      <c r="T265" s="1" t="s">
        <v>24</v>
      </c>
      <c r="AA265" s="1">
        <f t="shared" ref="AA265:AA279" si="14">HYPERLINK(Z265,W265)</f>
        <v>0</v>
      </c>
    </row>
    <row r="266" spans="1:27" x14ac:dyDescent="0.25">
      <c r="A266" s="31" t="s">
        <v>1651</v>
      </c>
      <c r="B266" s="31" t="s">
        <v>22</v>
      </c>
      <c r="C266" s="1" t="s">
        <v>1652</v>
      </c>
      <c r="D266" s="136" t="s">
        <v>1653</v>
      </c>
      <c r="E266" s="1" t="s">
        <v>24</v>
      </c>
      <c r="F266" s="1" t="s">
        <v>24</v>
      </c>
      <c r="G266" s="1" t="s">
        <v>24</v>
      </c>
      <c r="H266" s="1" t="s">
        <v>24</v>
      </c>
      <c r="I266" s="1" t="s">
        <v>24</v>
      </c>
      <c r="J266" s="1" t="s">
        <v>24</v>
      </c>
      <c r="K266" s="1" t="s">
        <v>24</v>
      </c>
      <c r="L266" s="29" t="s">
        <v>24</v>
      </c>
      <c r="M266" s="1" t="s">
        <v>24</v>
      </c>
      <c r="N266" s="1" t="s">
        <v>24</v>
      </c>
      <c r="O266" s="1" t="s">
        <v>24</v>
      </c>
      <c r="P266" s="1" t="s">
        <v>24</v>
      </c>
      <c r="Q266" s="1" t="s">
        <v>24</v>
      </c>
      <c r="R266" s="1" t="s">
        <v>24</v>
      </c>
      <c r="S266" s="1" t="s">
        <v>24</v>
      </c>
      <c r="T266" s="1" t="s">
        <v>24</v>
      </c>
      <c r="AA266" s="1">
        <f t="shared" si="14"/>
        <v>0</v>
      </c>
    </row>
    <row r="267" spans="1:27" ht="13" x14ac:dyDescent="0.25">
      <c r="A267" s="31">
        <v>366</v>
      </c>
      <c r="B267" s="31" t="s">
        <v>22</v>
      </c>
      <c r="C267" s="56" t="s">
        <v>1654</v>
      </c>
      <c r="D267" s="56" t="s">
        <v>1655</v>
      </c>
      <c r="E267" s="1" t="s">
        <v>24</v>
      </c>
      <c r="F267" s="1" t="s">
        <v>501</v>
      </c>
      <c r="H267" s="1" t="s">
        <v>190</v>
      </c>
      <c r="I267" s="1" t="s">
        <v>24</v>
      </c>
      <c r="J267" s="1" t="s">
        <v>1656</v>
      </c>
      <c r="K267" s="1" t="s">
        <v>1657</v>
      </c>
      <c r="L267" s="29">
        <v>768</v>
      </c>
      <c r="M267" s="1" t="s">
        <v>1658</v>
      </c>
      <c r="N267" s="1" t="s">
        <v>24</v>
      </c>
      <c r="O267" s="56" t="s">
        <v>1659</v>
      </c>
      <c r="P267" s="1" t="s">
        <v>24</v>
      </c>
      <c r="Q267" s="1" t="s">
        <v>24</v>
      </c>
      <c r="R267" s="23" t="s">
        <v>1660</v>
      </c>
      <c r="S267" s="1" t="s">
        <v>24</v>
      </c>
      <c r="T267" s="1" t="s">
        <v>24</v>
      </c>
      <c r="AA267" s="1">
        <f t="shared" si="14"/>
        <v>0</v>
      </c>
    </row>
    <row r="268" spans="1:27" s="151" customFormat="1" ht="13" x14ac:dyDescent="0.25">
      <c r="A268" s="153" t="s">
        <v>1661</v>
      </c>
      <c r="B268" s="153" t="s">
        <v>22</v>
      </c>
      <c r="C268" s="151" t="s">
        <v>1662</v>
      </c>
      <c r="D268" s="152" t="s">
        <v>1663</v>
      </c>
      <c r="E268" s="151" t="s">
        <v>1664</v>
      </c>
      <c r="F268" s="151" t="s">
        <v>1665</v>
      </c>
      <c r="G268" s="154" t="s">
        <v>1666</v>
      </c>
      <c r="H268" s="151" t="s">
        <v>1667</v>
      </c>
      <c r="I268" s="154" t="s">
        <v>271</v>
      </c>
      <c r="J268" s="154" t="s">
        <v>1668</v>
      </c>
      <c r="K268" s="155" t="s">
        <v>1669</v>
      </c>
      <c r="L268" s="156" t="s">
        <v>555</v>
      </c>
      <c r="M268" s="151" t="s">
        <v>1670</v>
      </c>
      <c r="N268" s="151" t="s">
        <v>24</v>
      </c>
      <c r="O268" s="151" t="s">
        <v>1671</v>
      </c>
      <c r="P268" s="152" t="s">
        <v>1672</v>
      </c>
      <c r="Q268" s="151" t="s">
        <v>195</v>
      </c>
      <c r="R268" s="151" t="s">
        <v>1673</v>
      </c>
      <c r="S268" s="151" t="s">
        <v>24</v>
      </c>
      <c r="T268" s="151" t="s">
        <v>1664</v>
      </c>
      <c r="AA268" s="151">
        <f t="shared" si="14"/>
        <v>0</v>
      </c>
    </row>
    <row r="269" spans="1:27" x14ac:dyDescent="0.25">
      <c r="A269" s="31" t="s">
        <v>1674</v>
      </c>
      <c r="B269" s="31" t="s">
        <v>22</v>
      </c>
      <c r="C269" s="1" t="s">
        <v>1675</v>
      </c>
      <c r="D269" s="1" t="s">
        <v>1676</v>
      </c>
      <c r="E269" s="1" t="s">
        <v>24</v>
      </c>
      <c r="F269" s="1" t="s">
        <v>702</v>
      </c>
      <c r="G269" s="1" t="s">
        <v>24</v>
      </c>
      <c r="H269" s="1" t="s">
        <v>29</v>
      </c>
      <c r="I269" s="1" t="s">
        <v>703</v>
      </c>
      <c r="J269" s="1" t="s">
        <v>1677</v>
      </c>
      <c r="K269" s="1" t="s">
        <v>1678</v>
      </c>
      <c r="L269" s="29" t="s">
        <v>555</v>
      </c>
      <c r="M269" s="1" t="s">
        <v>1679</v>
      </c>
      <c r="N269" s="1" t="s">
        <v>24</v>
      </c>
      <c r="O269" s="1" t="s">
        <v>24</v>
      </c>
      <c r="P269" s="1" t="s">
        <v>24</v>
      </c>
      <c r="Q269" s="1" t="s">
        <v>24</v>
      </c>
      <c r="R269" s="1" t="s">
        <v>24</v>
      </c>
      <c r="S269" s="1" t="s">
        <v>24</v>
      </c>
      <c r="T269" s="1" t="s">
        <v>24</v>
      </c>
      <c r="AA269" s="1">
        <f t="shared" si="14"/>
        <v>0</v>
      </c>
    </row>
    <row r="270" spans="1:27" x14ac:dyDescent="0.25">
      <c r="A270" s="31">
        <v>371</v>
      </c>
      <c r="B270" s="31" t="s">
        <v>22</v>
      </c>
      <c r="C270" s="1" t="s">
        <v>1680</v>
      </c>
      <c r="D270" s="136" t="s">
        <v>1681</v>
      </c>
      <c r="E270" s="1" t="s">
        <v>24</v>
      </c>
      <c r="F270" s="1" t="s">
        <v>24</v>
      </c>
      <c r="G270" s="1" t="s">
        <v>24</v>
      </c>
      <c r="H270" s="1" t="s">
        <v>29</v>
      </c>
      <c r="I270" s="1" t="s">
        <v>703</v>
      </c>
      <c r="J270" s="1" t="s">
        <v>1682</v>
      </c>
      <c r="K270" s="1" t="s">
        <v>1683</v>
      </c>
      <c r="L270" s="46" t="s">
        <v>706</v>
      </c>
      <c r="M270" s="1" t="s">
        <v>1684</v>
      </c>
      <c r="N270" s="1" t="s">
        <v>24</v>
      </c>
      <c r="O270" s="1" t="s">
        <v>24</v>
      </c>
      <c r="P270" s="1" t="s">
        <v>24</v>
      </c>
      <c r="Q270" s="1" t="s">
        <v>24</v>
      </c>
      <c r="R270" s="1" t="s">
        <v>24</v>
      </c>
      <c r="S270" s="1" t="s">
        <v>24</v>
      </c>
      <c r="T270" s="1" t="s">
        <v>24</v>
      </c>
      <c r="AA270" s="1">
        <f t="shared" si="14"/>
        <v>0</v>
      </c>
    </row>
    <row r="271" spans="1:27" ht="13" x14ac:dyDescent="0.25">
      <c r="A271" s="31">
        <v>372</v>
      </c>
      <c r="B271" s="31" t="s">
        <v>22</v>
      </c>
      <c r="C271" s="1" t="s">
        <v>1685</v>
      </c>
      <c r="D271" s="136" t="s">
        <v>1686</v>
      </c>
      <c r="E271" s="25" t="s">
        <v>1687</v>
      </c>
      <c r="F271" s="1" t="s">
        <v>24</v>
      </c>
      <c r="G271" s="1" t="s">
        <v>24</v>
      </c>
      <c r="H271" s="1" t="s">
        <v>720</v>
      </c>
      <c r="I271" s="1" t="s">
        <v>24</v>
      </c>
      <c r="J271" s="1" t="s">
        <v>24</v>
      </c>
      <c r="K271" s="1" t="s">
        <v>24</v>
      </c>
      <c r="L271" s="29" t="s">
        <v>24</v>
      </c>
      <c r="M271" s="1" t="s">
        <v>24</v>
      </c>
      <c r="N271" s="1" t="s">
        <v>24</v>
      </c>
      <c r="O271" s="1" t="s">
        <v>24</v>
      </c>
      <c r="P271" s="1" t="s">
        <v>24</v>
      </c>
      <c r="Q271" s="1" t="s">
        <v>24</v>
      </c>
      <c r="R271" s="1" t="s">
        <v>24</v>
      </c>
      <c r="S271" s="1" t="s">
        <v>24</v>
      </c>
      <c r="T271" s="1" t="s">
        <v>24</v>
      </c>
      <c r="AA271" s="1">
        <f t="shared" si="14"/>
        <v>0</v>
      </c>
    </row>
    <row r="272" spans="1:27" x14ac:dyDescent="0.25">
      <c r="A272" s="31">
        <v>374</v>
      </c>
      <c r="B272" s="31" t="s">
        <v>22</v>
      </c>
      <c r="C272" s="1" t="s">
        <v>1688</v>
      </c>
      <c r="D272" s="136" t="s">
        <v>1689</v>
      </c>
      <c r="E272" s="1" t="s">
        <v>24</v>
      </c>
      <c r="F272" s="1" t="s">
        <v>24</v>
      </c>
      <c r="G272" s="1" t="s">
        <v>24</v>
      </c>
      <c r="H272" s="1" t="s">
        <v>24</v>
      </c>
      <c r="I272" s="1" t="s">
        <v>24</v>
      </c>
      <c r="J272" s="1" t="s">
        <v>24</v>
      </c>
      <c r="K272" t="s">
        <v>24</v>
      </c>
      <c r="L272" s="29" t="s">
        <v>24</v>
      </c>
      <c r="M272" s="1" t="s">
        <v>24</v>
      </c>
      <c r="N272" s="1" t="s">
        <v>24</v>
      </c>
      <c r="O272" s="1" t="s">
        <v>24</v>
      </c>
      <c r="P272" s="1" t="s">
        <v>24</v>
      </c>
      <c r="Q272" s="1" t="s">
        <v>24</v>
      </c>
      <c r="R272" s="1" t="s">
        <v>24</v>
      </c>
      <c r="S272" s="1" t="s">
        <v>24</v>
      </c>
      <c r="T272" s="1" t="s">
        <v>24</v>
      </c>
      <c r="AA272" s="1">
        <f t="shared" si="14"/>
        <v>0</v>
      </c>
    </row>
    <row r="273" spans="1:27" ht="13" x14ac:dyDescent="0.25">
      <c r="A273" s="31" t="s">
        <v>1690</v>
      </c>
      <c r="B273" s="31" t="s">
        <v>22</v>
      </c>
      <c r="C273" s="1" t="s">
        <v>1691</v>
      </c>
      <c r="D273" s="1" t="s">
        <v>1692</v>
      </c>
      <c r="E273" s="1" t="s">
        <v>24</v>
      </c>
      <c r="F273" s="1" t="s">
        <v>1693</v>
      </c>
      <c r="G273" s="63" t="s">
        <v>1694</v>
      </c>
      <c r="H273" s="1" t="s">
        <v>50</v>
      </c>
      <c r="I273" s="1" t="s">
        <v>1695</v>
      </c>
      <c r="J273" s="1" t="s">
        <v>1696</v>
      </c>
      <c r="K273" t="s">
        <v>1697</v>
      </c>
      <c r="L273" s="29" t="s">
        <v>24</v>
      </c>
      <c r="M273" s="1" t="s">
        <v>1698</v>
      </c>
      <c r="N273" s="1" t="s">
        <v>24</v>
      </c>
      <c r="O273" s="1" t="s">
        <v>1699</v>
      </c>
      <c r="P273" s="1" t="s">
        <v>24</v>
      </c>
      <c r="Q273" s="1" t="s">
        <v>50</v>
      </c>
      <c r="R273" s="1" t="s">
        <v>1700</v>
      </c>
      <c r="S273" s="1" t="s">
        <v>24</v>
      </c>
      <c r="T273" s="1" t="s">
        <v>1701</v>
      </c>
      <c r="AA273" s="1">
        <f t="shared" si="14"/>
        <v>0</v>
      </c>
    </row>
    <row r="274" spans="1:27" x14ac:dyDescent="0.25">
      <c r="A274" s="31">
        <v>377</v>
      </c>
      <c r="B274" s="31" t="s">
        <v>22</v>
      </c>
      <c r="C274" s="1" t="s">
        <v>1702</v>
      </c>
      <c r="D274" s="1" t="s">
        <v>1703</v>
      </c>
      <c r="E274" s="1" t="s">
        <v>24</v>
      </c>
      <c r="F274" s="1" t="s">
        <v>1693</v>
      </c>
      <c r="G274" s="63" t="s">
        <v>1694</v>
      </c>
      <c r="H274" s="1" t="s">
        <v>50</v>
      </c>
      <c r="I274" s="1" t="s">
        <v>1635</v>
      </c>
      <c r="J274" s="1" t="s">
        <v>1704</v>
      </c>
      <c r="K274" t="s">
        <v>1705</v>
      </c>
      <c r="L274" s="29" t="s">
        <v>1706</v>
      </c>
      <c r="M274" s="1" t="s">
        <v>1707</v>
      </c>
      <c r="N274" s="1" t="s">
        <v>24</v>
      </c>
      <c r="O274" s="1" t="s">
        <v>1708</v>
      </c>
      <c r="P274" s="1" t="s">
        <v>24</v>
      </c>
      <c r="Q274" s="1" t="s">
        <v>50</v>
      </c>
      <c r="R274" s="1" t="s">
        <v>24</v>
      </c>
      <c r="S274" s="1" t="s">
        <v>24</v>
      </c>
      <c r="T274" t="s">
        <v>24</v>
      </c>
      <c r="AA274" s="1">
        <f t="shared" si="14"/>
        <v>0</v>
      </c>
    </row>
    <row r="275" spans="1:27" x14ac:dyDescent="0.25">
      <c r="A275" s="31">
        <v>378</v>
      </c>
      <c r="B275" s="31" t="s">
        <v>22</v>
      </c>
      <c r="C275" s="1" t="s">
        <v>1709</v>
      </c>
      <c r="D275" s="1" t="s">
        <v>1710</v>
      </c>
      <c r="E275" s="1" t="s">
        <v>24</v>
      </c>
      <c r="F275" s="1" t="s">
        <v>1711</v>
      </c>
      <c r="H275" s="1" t="s">
        <v>1712</v>
      </c>
      <c r="I275" s="11" t="s">
        <v>703</v>
      </c>
      <c r="J275" s="1" t="s">
        <v>1713</v>
      </c>
      <c r="K275" s="1" t="s">
        <v>1714</v>
      </c>
      <c r="L275" s="46" t="s">
        <v>1715</v>
      </c>
      <c r="M275" s="1" t="s">
        <v>1716</v>
      </c>
      <c r="N275" s="1" t="s">
        <v>24</v>
      </c>
      <c r="O275" s="1" t="s">
        <v>24</v>
      </c>
      <c r="P275" s="1" t="s">
        <v>24</v>
      </c>
      <c r="Q275" s="1" t="s">
        <v>24</v>
      </c>
      <c r="R275" s="1" t="s">
        <v>24</v>
      </c>
      <c r="S275" s="1" t="s">
        <v>24</v>
      </c>
      <c r="T275" s="1" t="s">
        <v>1383</v>
      </c>
      <c r="AA275" s="1">
        <f t="shared" si="14"/>
        <v>0</v>
      </c>
    </row>
    <row r="276" spans="1:27" x14ac:dyDescent="0.25">
      <c r="A276" s="31">
        <v>381</v>
      </c>
      <c r="B276" s="31" t="s">
        <v>22</v>
      </c>
      <c r="C276" s="1" t="s">
        <v>1717</v>
      </c>
      <c r="D276" s="1" t="s">
        <v>24</v>
      </c>
      <c r="E276" s="23" t="s">
        <v>1718</v>
      </c>
      <c r="F276" s="1" t="s">
        <v>1719</v>
      </c>
      <c r="G276" s="1" t="s">
        <v>24</v>
      </c>
      <c r="H276" s="1" t="s">
        <v>29</v>
      </c>
      <c r="I276" s="1" t="s">
        <v>703</v>
      </c>
      <c r="J276" s="1" t="s">
        <v>1720</v>
      </c>
      <c r="K276" s="1" t="s">
        <v>1721</v>
      </c>
      <c r="L276" s="29" t="s">
        <v>555</v>
      </c>
      <c r="M276" s="1" t="s">
        <v>1722</v>
      </c>
      <c r="N276" s="1" t="s">
        <v>24</v>
      </c>
      <c r="O276" s="1" t="s">
        <v>24</v>
      </c>
      <c r="P276" s="1" t="s">
        <v>24</v>
      </c>
      <c r="Q276" s="1" t="s">
        <v>24</v>
      </c>
      <c r="R276" s="1" t="s">
        <v>24</v>
      </c>
      <c r="S276" s="1" t="s">
        <v>24</v>
      </c>
      <c r="T276" s="1" t="s">
        <v>24</v>
      </c>
      <c r="AA276" s="1">
        <f t="shared" si="14"/>
        <v>0</v>
      </c>
    </row>
    <row r="277" spans="1:27" x14ac:dyDescent="0.25">
      <c r="A277" s="31">
        <v>382</v>
      </c>
      <c r="B277" s="31" t="s">
        <v>22</v>
      </c>
      <c r="C277" s="1" t="s">
        <v>1723</v>
      </c>
      <c r="D277" s="1" t="s">
        <v>24</v>
      </c>
      <c r="E277" s="1" t="s">
        <v>24</v>
      </c>
      <c r="F277" s="1" t="s">
        <v>24</v>
      </c>
      <c r="G277" s="1" t="s">
        <v>1724</v>
      </c>
      <c r="H277" s="1" t="s">
        <v>1725</v>
      </c>
      <c r="I277" s="1" t="s">
        <v>24</v>
      </c>
      <c r="J277" s="1" t="s">
        <v>1726</v>
      </c>
      <c r="K277" s="1" t="s">
        <v>24</v>
      </c>
      <c r="L277" s="29" t="s">
        <v>24</v>
      </c>
      <c r="M277" s="1" t="s">
        <v>1727</v>
      </c>
      <c r="N277" s="1" t="s">
        <v>24</v>
      </c>
      <c r="O277" s="1" t="s">
        <v>24</v>
      </c>
      <c r="P277" s="1" t="s">
        <v>24</v>
      </c>
      <c r="Q277" s="1" t="s">
        <v>24</v>
      </c>
      <c r="R277" s="1" t="s">
        <v>24</v>
      </c>
      <c r="S277" s="1" t="s">
        <v>24</v>
      </c>
      <c r="T277" s="1" t="s">
        <v>1728</v>
      </c>
      <c r="AA277" s="1">
        <f t="shared" si="14"/>
        <v>0</v>
      </c>
    </row>
    <row r="278" spans="1:27" s="99" customFormat="1" ht="13" x14ac:dyDescent="0.3">
      <c r="A278" s="98">
        <v>384</v>
      </c>
      <c r="B278" s="98" t="s">
        <v>22</v>
      </c>
      <c r="C278" s="99" t="s">
        <v>1729</v>
      </c>
      <c r="D278" s="99" t="s">
        <v>1730</v>
      </c>
      <c r="E278" s="99" t="s">
        <v>1731</v>
      </c>
      <c r="F278" s="99" t="s">
        <v>1732</v>
      </c>
      <c r="G278" s="100" t="s">
        <v>1733</v>
      </c>
      <c r="H278" s="99" t="s">
        <v>1734</v>
      </c>
      <c r="I278" s="100" t="s">
        <v>1735</v>
      </c>
      <c r="J278" s="100" t="s">
        <v>1736</v>
      </c>
      <c r="K278" s="100" t="s">
        <v>1737</v>
      </c>
      <c r="L278" s="101" t="s">
        <v>555</v>
      </c>
      <c r="M278" s="99" t="s">
        <v>1738</v>
      </c>
      <c r="N278" s="99" t="s">
        <v>24</v>
      </c>
      <c r="O278" s="99" t="s">
        <v>1739</v>
      </c>
      <c r="P278" s="99" t="s">
        <v>1740</v>
      </c>
      <c r="Q278" s="99" t="s">
        <v>24</v>
      </c>
      <c r="R278" s="99" t="s">
        <v>1741</v>
      </c>
      <c r="S278" s="99" t="s">
        <v>24</v>
      </c>
      <c r="T278" s="100" t="s">
        <v>1742</v>
      </c>
      <c r="AA278" s="99">
        <f t="shared" si="14"/>
        <v>0</v>
      </c>
    </row>
    <row r="279" spans="1:27" x14ac:dyDescent="0.25">
      <c r="A279" s="31">
        <v>385</v>
      </c>
      <c r="B279" s="31" t="s">
        <v>22</v>
      </c>
      <c r="C279" s="99" t="s">
        <v>1743</v>
      </c>
      <c r="D279" s="99" t="s">
        <v>279</v>
      </c>
      <c r="E279" s="1" t="s">
        <v>846</v>
      </c>
      <c r="F279" s="1" t="s">
        <v>846</v>
      </c>
      <c r="G279" s="1" t="s">
        <v>846</v>
      </c>
      <c r="H279" s="1" t="s">
        <v>846</v>
      </c>
      <c r="I279" s="1" t="s">
        <v>846</v>
      </c>
      <c r="J279" s="1" t="s">
        <v>1744</v>
      </c>
      <c r="K279" s="1" t="s">
        <v>1745</v>
      </c>
      <c r="L279" s="29" t="s">
        <v>555</v>
      </c>
      <c r="M279" s="1" t="s">
        <v>1746</v>
      </c>
      <c r="N279" s="1" t="s">
        <v>24</v>
      </c>
      <c r="O279" s="1" t="s">
        <v>24</v>
      </c>
      <c r="P279" s="1" t="s">
        <v>279</v>
      </c>
      <c r="Q279" s="1" t="s">
        <v>24</v>
      </c>
      <c r="R279" s="1" t="s">
        <v>1741</v>
      </c>
      <c r="S279" s="1" t="s">
        <v>24</v>
      </c>
      <c r="T279" s="1" t="s">
        <v>24</v>
      </c>
      <c r="AA279" s="1">
        <f t="shared" si="14"/>
        <v>0</v>
      </c>
    </row>
    <row r="280" spans="1:27" x14ac:dyDescent="0.25">
      <c r="A280" s="31">
        <v>387</v>
      </c>
      <c r="B280" s="31" t="s">
        <v>22</v>
      </c>
      <c r="C280" s="99" t="s">
        <v>1747</v>
      </c>
      <c r="D280" s="99" t="s">
        <v>846</v>
      </c>
      <c r="E280" s="1" t="s">
        <v>846</v>
      </c>
      <c r="F280" s="1" t="s">
        <v>846</v>
      </c>
      <c r="G280" s="1" t="s">
        <v>846</v>
      </c>
      <c r="H280" s="1" t="s">
        <v>846</v>
      </c>
      <c r="I280" s="1" t="s">
        <v>846</v>
      </c>
      <c r="J280" s="1" t="s">
        <v>1748</v>
      </c>
      <c r="K280" s="1" t="s">
        <v>1749</v>
      </c>
      <c r="L280" s="29" t="s">
        <v>572</v>
      </c>
      <c r="M280" s="1" t="s">
        <v>1750</v>
      </c>
      <c r="O280" s="1" t="s">
        <v>24</v>
      </c>
      <c r="P280" s="1" t="s">
        <v>279</v>
      </c>
      <c r="Q280" s="1" t="s">
        <v>24</v>
      </c>
      <c r="R280" s="1" t="s">
        <v>1741</v>
      </c>
      <c r="S280" s="1" t="s">
        <v>24</v>
      </c>
      <c r="T280" s="1" t="s">
        <v>24</v>
      </c>
    </row>
    <row r="281" spans="1:27" x14ac:dyDescent="0.25">
      <c r="A281" s="31">
        <v>386</v>
      </c>
      <c r="B281" s="31" t="s">
        <v>339</v>
      </c>
      <c r="C281" s="1" t="s">
        <v>284</v>
      </c>
      <c r="D281" s="1" t="s">
        <v>1751</v>
      </c>
      <c r="E281" s="1" t="s">
        <v>24</v>
      </c>
      <c r="F281" s="1" t="s">
        <v>1752</v>
      </c>
      <c r="H281" s="1" t="s">
        <v>1753</v>
      </c>
      <c r="I281" s="1" t="s">
        <v>51</v>
      </c>
      <c r="J281" s="1" t="s">
        <v>1754</v>
      </c>
      <c r="K281" s="1" t="s">
        <v>1755</v>
      </c>
      <c r="L281" s="29" t="s">
        <v>555</v>
      </c>
      <c r="M281" s="1" t="s">
        <v>1756</v>
      </c>
      <c r="N281" s="1" t="s">
        <v>24</v>
      </c>
      <c r="O281" s="1" t="s">
        <v>24</v>
      </c>
      <c r="P281" s="1" t="s">
        <v>24</v>
      </c>
      <c r="Q281" s="1" t="s">
        <v>24</v>
      </c>
      <c r="R281" s="1" t="s">
        <v>24</v>
      </c>
      <c r="S281" s="1" t="s">
        <v>24</v>
      </c>
      <c r="T281" s="1" t="s">
        <v>1757</v>
      </c>
      <c r="AA281" s="1">
        <f>HYPERLINK(Z281,W281)</f>
        <v>0</v>
      </c>
    </row>
    <row r="282" spans="1:27" s="23" customFormat="1" x14ac:dyDescent="0.25">
      <c r="A282" s="30">
        <v>388</v>
      </c>
      <c r="B282" s="30" t="s">
        <v>22</v>
      </c>
      <c r="C282" s="23" t="s">
        <v>1758</v>
      </c>
      <c r="D282" s="23" t="s">
        <v>24</v>
      </c>
      <c r="E282" s="23" t="s">
        <v>24</v>
      </c>
      <c r="F282" s="23" t="s">
        <v>702</v>
      </c>
      <c r="G282" s="23" t="s">
        <v>24</v>
      </c>
      <c r="H282" s="23" t="s">
        <v>36</v>
      </c>
      <c r="I282" s="26" t="s">
        <v>703</v>
      </c>
      <c r="J282" s="26" t="s">
        <v>1759</v>
      </c>
      <c r="K282" s="26" t="s">
        <v>24</v>
      </c>
      <c r="L282" s="49" t="s">
        <v>1760</v>
      </c>
      <c r="M282" s="23" t="s">
        <v>1761</v>
      </c>
      <c r="N282" s="23" t="s">
        <v>24</v>
      </c>
      <c r="O282" s="23" t="s">
        <v>24</v>
      </c>
      <c r="P282" s="23" t="s">
        <v>24</v>
      </c>
      <c r="Q282" s="23" t="s">
        <v>24</v>
      </c>
      <c r="R282" s="23" t="s">
        <v>24</v>
      </c>
      <c r="S282" s="23" t="s">
        <v>24</v>
      </c>
      <c r="T282" s="23" t="s">
        <v>1762</v>
      </c>
    </row>
    <row r="283" spans="1:27" x14ac:dyDescent="0.25">
      <c r="A283" s="31">
        <v>389</v>
      </c>
      <c r="B283" s="31" t="s">
        <v>22</v>
      </c>
      <c r="C283" s="1" t="s">
        <v>1763</v>
      </c>
      <c r="D283" s="1" t="s">
        <v>24</v>
      </c>
      <c r="E283" s="1" t="s">
        <v>24</v>
      </c>
      <c r="F283" s="1" t="s">
        <v>1764</v>
      </c>
      <c r="G283" s="11" t="s">
        <v>1765</v>
      </c>
      <c r="H283" s="1" t="s">
        <v>1766</v>
      </c>
      <c r="I283" s="1" t="s">
        <v>1767</v>
      </c>
      <c r="J283" s="1" t="s">
        <v>1748</v>
      </c>
      <c r="K283" s="1" t="s">
        <v>1768</v>
      </c>
      <c r="L283" s="29" t="s">
        <v>555</v>
      </c>
      <c r="M283" s="1" t="s">
        <v>1769</v>
      </c>
      <c r="N283" s="1" t="s">
        <v>24</v>
      </c>
      <c r="O283" s="23" t="s">
        <v>327</v>
      </c>
      <c r="P283" s="1" t="s">
        <v>24</v>
      </c>
      <c r="Q283" s="1" t="s">
        <v>1770</v>
      </c>
      <c r="R283" s="1" t="s">
        <v>24</v>
      </c>
      <c r="S283" s="1" t="s">
        <v>24</v>
      </c>
      <c r="T283" s="1" t="s">
        <v>1771</v>
      </c>
      <c r="AA283" s="1">
        <f t="shared" ref="AA283:AA299" si="15">HYPERLINK(Z283,W283)</f>
        <v>0</v>
      </c>
    </row>
    <row r="284" spans="1:27" x14ac:dyDescent="0.25">
      <c r="A284" s="31">
        <v>390</v>
      </c>
      <c r="B284" s="31" t="s">
        <v>22</v>
      </c>
      <c r="C284" s="1" t="s">
        <v>1772</v>
      </c>
      <c r="D284" s="1" t="s">
        <v>24</v>
      </c>
      <c r="E284" s="11" t="s">
        <v>1773</v>
      </c>
      <c r="F284" s="1" t="s">
        <v>1774</v>
      </c>
      <c r="H284" s="10" t="s">
        <v>90</v>
      </c>
      <c r="I284" s="1" t="s">
        <v>1775</v>
      </c>
      <c r="J284" s="1" t="s">
        <v>1748</v>
      </c>
      <c r="K284" s="1" t="s">
        <v>24</v>
      </c>
      <c r="L284" s="29" t="s">
        <v>1776</v>
      </c>
      <c r="M284" s="1" t="s">
        <v>1777</v>
      </c>
      <c r="N284" s="1" t="s">
        <v>24</v>
      </c>
      <c r="O284" s="1" t="s">
        <v>24</v>
      </c>
      <c r="P284" s="1" t="s">
        <v>24</v>
      </c>
      <c r="Q284" s="1" t="s">
        <v>24</v>
      </c>
      <c r="R284" s="1" t="s">
        <v>24</v>
      </c>
      <c r="S284" s="1" t="s">
        <v>24</v>
      </c>
      <c r="T284" t="s">
        <v>1383</v>
      </c>
      <c r="AA284" s="1">
        <f t="shared" si="15"/>
        <v>0</v>
      </c>
    </row>
    <row r="285" spans="1:27" x14ac:dyDescent="0.25">
      <c r="A285" s="31">
        <v>391</v>
      </c>
      <c r="B285" s="31" t="s">
        <v>22</v>
      </c>
      <c r="C285" s="1" t="s">
        <v>1778</v>
      </c>
      <c r="D285" s="1" t="s">
        <v>24</v>
      </c>
      <c r="E285" s="1" t="s">
        <v>24</v>
      </c>
      <c r="F285" s="1" t="s">
        <v>1779</v>
      </c>
      <c r="H285" s="1" t="s">
        <v>29</v>
      </c>
      <c r="I285" s="1" t="s">
        <v>703</v>
      </c>
      <c r="J285" s="1" t="s">
        <v>1780</v>
      </c>
      <c r="K285" s="1" t="s">
        <v>1781</v>
      </c>
      <c r="L285" s="29" t="s">
        <v>555</v>
      </c>
      <c r="M285" s="1" t="s">
        <v>1782</v>
      </c>
      <c r="N285" s="1" t="s">
        <v>24</v>
      </c>
      <c r="O285" s="1" t="s">
        <v>24</v>
      </c>
      <c r="P285" s="1" t="s">
        <v>24</v>
      </c>
      <c r="Q285" s="1" t="s">
        <v>24</v>
      </c>
      <c r="R285" s="1" t="s">
        <v>24</v>
      </c>
      <c r="S285" s="1" t="s">
        <v>24</v>
      </c>
      <c r="T285" s="1" t="s">
        <v>1783</v>
      </c>
      <c r="AA285" s="1">
        <f t="shared" si="15"/>
        <v>0</v>
      </c>
    </row>
    <row r="286" spans="1:27" x14ac:dyDescent="0.25">
      <c r="A286" s="31">
        <v>392</v>
      </c>
      <c r="B286" s="31" t="s">
        <v>22</v>
      </c>
      <c r="C286" s="1" t="s">
        <v>1784</v>
      </c>
      <c r="D286" s="23" t="s">
        <v>1785</v>
      </c>
      <c r="E286" s="1" t="s">
        <v>24</v>
      </c>
      <c r="F286" s="1" t="s">
        <v>24</v>
      </c>
      <c r="G286" s="1" t="s">
        <v>24</v>
      </c>
      <c r="H286" s="1" t="s">
        <v>1786</v>
      </c>
      <c r="I286" s="1" t="s">
        <v>24</v>
      </c>
      <c r="J286" s="1" t="s">
        <v>1787</v>
      </c>
      <c r="K286" s="1" t="s">
        <v>1788</v>
      </c>
      <c r="L286" s="29" t="s">
        <v>555</v>
      </c>
      <c r="M286" s="1" t="s">
        <v>1789</v>
      </c>
      <c r="N286" s="1" t="s">
        <v>24</v>
      </c>
      <c r="O286" s="1" t="s">
        <v>24</v>
      </c>
      <c r="P286" s="1" t="s">
        <v>24</v>
      </c>
      <c r="Q286" s="1" t="s">
        <v>24</v>
      </c>
      <c r="R286" s="1" t="s">
        <v>24</v>
      </c>
      <c r="S286" s="1" t="s">
        <v>24</v>
      </c>
      <c r="T286" s="1" t="s">
        <v>1790</v>
      </c>
      <c r="AA286" s="1">
        <f t="shared" si="15"/>
        <v>0</v>
      </c>
    </row>
    <row r="287" spans="1:27" ht="13" x14ac:dyDescent="0.25">
      <c r="A287" s="31" t="s">
        <v>1791</v>
      </c>
      <c r="B287" s="31" t="s">
        <v>22</v>
      </c>
      <c r="C287" s="12" t="s">
        <v>1792</v>
      </c>
      <c r="D287" s="12" t="s">
        <v>1793</v>
      </c>
      <c r="E287" s="1" t="s">
        <v>24</v>
      </c>
      <c r="F287" s="1" t="s">
        <v>918</v>
      </c>
      <c r="G287" s="1" t="s">
        <v>24</v>
      </c>
      <c r="H287" s="1" t="s">
        <v>29</v>
      </c>
      <c r="I287" t="s">
        <v>469</v>
      </c>
      <c r="J287" t="s">
        <v>1794</v>
      </c>
      <c r="K287" t="s">
        <v>1795</v>
      </c>
      <c r="L287" s="29" t="s">
        <v>415</v>
      </c>
      <c r="M287" s="1" t="s">
        <v>1796</v>
      </c>
      <c r="N287" s="1" t="s">
        <v>24</v>
      </c>
      <c r="O287" s="1" t="s">
        <v>24</v>
      </c>
      <c r="P287" s="1" t="s">
        <v>24</v>
      </c>
      <c r="Q287" s="1" t="s">
        <v>24</v>
      </c>
      <c r="R287" s="1" t="s">
        <v>24</v>
      </c>
      <c r="S287" s="1" t="s">
        <v>24</v>
      </c>
      <c r="T287" s="1" t="s">
        <v>24</v>
      </c>
      <c r="AA287" s="1">
        <f t="shared" si="15"/>
        <v>0</v>
      </c>
    </row>
    <row r="288" spans="1:27" ht="13" x14ac:dyDescent="0.25">
      <c r="A288" s="31" t="s">
        <v>1797</v>
      </c>
      <c r="B288" s="31" t="s">
        <v>22</v>
      </c>
      <c r="C288" s="50" t="s">
        <v>1798</v>
      </c>
      <c r="D288" s="50" t="s">
        <v>1799</v>
      </c>
      <c r="E288" s="1" t="s">
        <v>1800</v>
      </c>
      <c r="F288" s="1" t="s">
        <v>918</v>
      </c>
      <c r="G288" s="1" t="s">
        <v>24</v>
      </c>
      <c r="H288" s="1" t="s">
        <v>29</v>
      </c>
      <c r="I288" s="1" t="s">
        <v>469</v>
      </c>
      <c r="J288" s="1" t="s">
        <v>1801</v>
      </c>
      <c r="K288" t="s">
        <v>1802</v>
      </c>
      <c r="L288" s="29" t="s">
        <v>555</v>
      </c>
      <c r="M288" s="1" t="s">
        <v>1803</v>
      </c>
      <c r="N288" s="1" t="s">
        <v>24</v>
      </c>
      <c r="O288" s="1" t="s">
        <v>24</v>
      </c>
      <c r="P288" s="1" t="s">
        <v>24</v>
      </c>
      <c r="Q288" s="1" t="s">
        <v>24</v>
      </c>
      <c r="R288" s="1" t="s">
        <v>24</v>
      </c>
      <c r="S288" s="1" t="s">
        <v>24</v>
      </c>
      <c r="T288" s="1" t="s">
        <v>24</v>
      </c>
      <c r="AA288" s="1">
        <f t="shared" si="15"/>
        <v>0</v>
      </c>
    </row>
    <row r="289" spans="1:27" x14ac:dyDescent="0.25">
      <c r="A289" s="31" t="s">
        <v>1804</v>
      </c>
      <c r="B289" s="31" t="s">
        <v>22</v>
      </c>
      <c r="C289" s="56" t="s">
        <v>1805</v>
      </c>
      <c r="D289" s="87" t="s">
        <v>1806</v>
      </c>
      <c r="E289" s="10"/>
      <c r="F289" s="1" t="s">
        <v>1807</v>
      </c>
      <c r="G289" s="1" t="s">
        <v>24</v>
      </c>
      <c r="H289" s="1" t="s">
        <v>29</v>
      </c>
      <c r="I289" s="1" t="s">
        <v>469</v>
      </c>
      <c r="J289" s="1" t="s">
        <v>24</v>
      </c>
      <c r="K289" s="10" t="s">
        <v>1808</v>
      </c>
      <c r="L289" s="29" t="s">
        <v>24</v>
      </c>
      <c r="M289" s="1" t="s">
        <v>24</v>
      </c>
      <c r="N289" s="1" t="s">
        <v>24</v>
      </c>
      <c r="O289" s="1" t="s">
        <v>24</v>
      </c>
      <c r="P289" s="1" t="s">
        <v>24</v>
      </c>
      <c r="Q289" s="1" t="s">
        <v>24</v>
      </c>
      <c r="R289" s="1" t="s">
        <v>24</v>
      </c>
      <c r="S289" s="1" t="s">
        <v>24</v>
      </c>
      <c r="T289" s="1" t="s">
        <v>1809</v>
      </c>
      <c r="AA289" s="1">
        <f t="shared" si="15"/>
        <v>0</v>
      </c>
    </row>
    <row r="290" spans="1:27" x14ac:dyDescent="0.25">
      <c r="A290" s="31">
        <v>399</v>
      </c>
      <c r="B290" s="31" t="s">
        <v>22</v>
      </c>
      <c r="C290" s="1" t="s">
        <v>1810</v>
      </c>
      <c r="D290" s="1" t="s">
        <v>24</v>
      </c>
      <c r="E290" s="1" t="s">
        <v>1811</v>
      </c>
      <c r="F290" s="1" t="s">
        <v>702</v>
      </c>
      <c r="G290" s="1" t="s">
        <v>24</v>
      </c>
      <c r="H290" s="1" t="s">
        <v>29</v>
      </c>
      <c r="I290" s="1" t="s">
        <v>469</v>
      </c>
      <c r="J290" s="1" t="s">
        <v>1812</v>
      </c>
      <c r="K290" s="1" t="s">
        <v>1813</v>
      </c>
      <c r="L290" s="29" t="s">
        <v>555</v>
      </c>
      <c r="M290" s="1" t="s">
        <v>1814</v>
      </c>
      <c r="N290" s="1" t="s">
        <v>24</v>
      </c>
      <c r="O290" s="1" t="s">
        <v>24</v>
      </c>
      <c r="P290" s="1" t="s">
        <v>24</v>
      </c>
      <c r="Q290" s="1" t="s">
        <v>24</v>
      </c>
      <c r="R290" s="1" t="s">
        <v>24</v>
      </c>
      <c r="S290" s="1" t="s">
        <v>24</v>
      </c>
      <c r="T290" s="1" t="s">
        <v>1811</v>
      </c>
      <c r="AA290" s="1">
        <f t="shared" si="15"/>
        <v>0</v>
      </c>
    </row>
    <row r="291" spans="1:27" x14ac:dyDescent="0.25">
      <c r="A291" s="31">
        <v>400</v>
      </c>
      <c r="B291" s="31" t="s">
        <v>22</v>
      </c>
      <c r="C291" s="1" t="s">
        <v>1815</v>
      </c>
      <c r="D291" s="1" t="s">
        <v>24</v>
      </c>
      <c r="E291" s="1" t="s">
        <v>24</v>
      </c>
      <c r="F291" s="1" t="s">
        <v>24</v>
      </c>
      <c r="G291" s="1" t="s">
        <v>24</v>
      </c>
      <c r="H291" s="1" t="s">
        <v>24</v>
      </c>
      <c r="I291" s="1" t="s">
        <v>24</v>
      </c>
      <c r="J291" s="1" t="s">
        <v>1816</v>
      </c>
      <c r="K291" s="23" t="s">
        <v>1817</v>
      </c>
      <c r="L291" s="29" t="s">
        <v>555</v>
      </c>
      <c r="M291" s="1" t="s">
        <v>1818</v>
      </c>
      <c r="N291" s="1" t="s">
        <v>24</v>
      </c>
      <c r="O291" s="1" t="s">
        <v>1819</v>
      </c>
      <c r="Q291" s="1" t="s">
        <v>24</v>
      </c>
      <c r="R291" s="1" t="s">
        <v>24</v>
      </c>
      <c r="S291" s="1" t="s">
        <v>24</v>
      </c>
      <c r="T291" s="1" t="s">
        <v>24</v>
      </c>
      <c r="AA291" s="1">
        <f t="shared" si="15"/>
        <v>0</v>
      </c>
    </row>
    <row r="292" spans="1:27" x14ac:dyDescent="0.25">
      <c r="A292" s="31">
        <v>401</v>
      </c>
      <c r="B292" s="31" t="s">
        <v>22</v>
      </c>
      <c r="C292" s="1" t="s">
        <v>1820</v>
      </c>
      <c r="D292" s="1" t="s">
        <v>24</v>
      </c>
      <c r="E292" s="1" t="s">
        <v>24</v>
      </c>
      <c r="F292" s="1" t="s">
        <v>24</v>
      </c>
      <c r="G292" s="1" t="s">
        <v>24</v>
      </c>
      <c r="H292" s="1" t="s">
        <v>29</v>
      </c>
      <c r="I292" s="1" t="s">
        <v>24</v>
      </c>
      <c r="J292" s="1" t="s">
        <v>1816</v>
      </c>
      <c r="K292" s="1" t="s">
        <v>1821</v>
      </c>
      <c r="L292" s="29" t="s">
        <v>555</v>
      </c>
      <c r="M292" s="1" t="s">
        <v>1822</v>
      </c>
      <c r="N292" s="1" t="s">
        <v>24</v>
      </c>
      <c r="O292" s="1" t="s">
        <v>24</v>
      </c>
      <c r="P292" s="1" t="s">
        <v>24</v>
      </c>
      <c r="Q292" s="1" t="s">
        <v>24</v>
      </c>
      <c r="R292" s="1" t="s">
        <v>24</v>
      </c>
      <c r="S292" s="1" t="s">
        <v>24</v>
      </c>
      <c r="T292" s="1" t="s">
        <v>24</v>
      </c>
      <c r="AA292" s="1">
        <f t="shared" si="15"/>
        <v>0</v>
      </c>
    </row>
    <row r="293" spans="1:27" s="73" customFormat="1" ht="13" x14ac:dyDescent="0.25">
      <c r="A293" s="72">
        <v>402</v>
      </c>
      <c r="B293" s="72" t="s">
        <v>22</v>
      </c>
      <c r="C293" s="73" t="s">
        <v>1823</v>
      </c>
      <c r="D293" s="122" t="s">
        <v>1824</v>
      </c>
      <c r="E293" s="73" t="s">
        <v>1825</v>
      </c>
      <c r="G293" s="122" t="s">
        <v>1826</v>
      </c>
      <c r="H293" s="73" t="s">
        <v>29</v>
      </c>
      <c r="I293" s="74" t="s">
        <v>469</v>
      </c>
      <c r="J293" s="74" t="s">
        <v>1827</v>
      </c>
      <c r="K293" s="135" t="s">
        <v>1828</v>
      </c>
      <c r="L293" s="75" t="s">
        <v>555</v>
      </c>
      <c r="M293" s="73" t="s">
        <v>1829</v>
      </c>
      <c r="N293" s="73" t="s">
        <v>24</v>
      </c>
      <c r="O293" s="135" t="s">
        <v>1830</v>
      </c>
      <c r="P293" s="182" t="s">
        <v>1831</v>
      </c>
      <c r="Q293" s="73" t="s">
        <v>29</v>
      </c>
      <c r="R293" s="73" t="s">
        <v>1832</v>
      </c>
      <c r="S293" s="73" t="s">
        <v>24</v>
      </c>
      <c r="T293" s="73" t="s">
        <v>1833</v>
      </c>
      <c r="AA293" s="73">
        <f t="shared" si="15"/>
        <v>0</v>
      </c>
    </row>
    <row r="294" spans="1:27" ht="13" x14ac:dyDescent="0.25">
      <c r="A294" s="31">
        <v>403</v>
      </c>
      <c r="B294" s="31" t="s">
        <v>22</v>
      </c>
      <c r="C294" s="73" t="s">
        <v>1834</v>
      </c>
      <c r="D294" s="1" t="s">
        <v>24</v>
      </c>
      <c r="E294" s="1" t="s">
        <v>24</v>
      </c>
      <c r="F294" s="1" t="s">
        <v>24</v>
      </c>
      <c r="G294" s="1" t="s">
        <v>1835</v>
      </c>
      <c r="H294" s="1" t="s">
        <v>134</v>
      </c>
      <c r="I294" s="1" t="s">
        <v>51</v>
      </c>
      <c r="J294" s="1" t="s">
        <v>1836</v>
      </c>
      <c r="K294" s="1" t="s">
        <v>1837</v>
      </c>
      <c r="L294" s="29" t="s">
        <v>555</v>
      </c>
      <c r="M294" s="73" t="s">
        <v>1838</v>
      </c>
      <c r="N294" s="1" t="s">
        <v>24</v>
      </c>
      <c r="O294" s="1" t="s">
        <v>1839</v>
      </c>
      <c r="P294" s="1" t="s">
        <v>24</v>
      </c>
      <c r="Q294" s="1" t="s">
        <v>24</v>
      </c>
      <c r="R294" s="1" t="s">
        <v>24</v>
      </c>
      <c r="S294" s="1" t="s">
        <v>24</v>
      </c>
      <c r="T294" s="1" t="s">
        <v>24</v>
      </c>
      <c r="AA294" s="1">
        <f t="shared" si="15"/>
        <v>0</v>
      </c>
    </row>
    <row r="295" spans="1:27" x14ac:dyDescent="0.25">
      <c r="A295" s="31" t="s">
        <v>1840</v>
      </c>
      <c r="B295" s="31" t="s">
        <v>22</v>
      </c>
      <c r="C295" s="1" t="s">
        <v>1841</v>
      </c>
      <c r="D295" s="1" t="s">
        <v>1842</v>
      </c>
      <c r="E295" s="1" t="s">
        <v>1843</v>
      </c>
      <c r="F295" s="1" t="s">
        <v>1844</v>
      </c>
      <c r="H295" s="1" t="s">
        <v>1845</v>
      </c>
      <c r="I295" s="1" t="s">
        <v>51</v>
      </c>
      <c r="J295" t="s">
        <v>1846</v>
      </c>
      <c r="K295" s="1" t="s">
        <v>1847</v>
      </c>
      <c r="L295" s="29" t="s">
        <v>555</v>
      </c>
      <c r="M295" s="1" t="s">
        <v>1848</v>
      </c>
      <c r="N295" s="1" t="s">
        <v>24</v>
      </c>
      <c r="O295" s="1" t="s">
        <v>1849</v>
      </c>
      <c r="P295" s="1" t="s">
        <v>24</v>
      </c>
      <c r="Q295" s="1" t="s">
        <v>24</v>
      </c>
      <c r="R295" s="1" t="s">
        <v>24</v>
      </c>
      <c r="S295" s="1" t="s">
        <v>24</v>
      </c>
      <c r="T295" t="s">
        <v>24</v>
      </c>
      <c r="AA295" s="1">
        <f t="shared" si="15"/>
        <v>0</v>
      </c>
    </row>
    <row r="296" spans="1:27" ht="13" x14ac:dyDescent="0.25">
      <c r="A296" s="31">
        <v>406</v>
      </c>
      <c r="B296" s="31" t="s">
        <v>22</v>
      </c>
      <c r="C296" s="1" t="s">
        <v>1850</v>
      </c>
      <c r="D296" s="16" t="s">
        <v>1851</v>
      </c>
      <c r="E296" s="1" t="s">
        <v>1852</v>
      </c>
      <c r="F296" s="1" t="s">
        <v>608</v>
      </c>
      <c r="G296" s="1" t="s">
        <v>1853</v>
      </c>
      <c r="H296" s="1" t="s">
        <v>29</v>
      </c>
      <c r="I296" s="1" t="s">
        <v>1854</v>
      </c>
      <c r="J296" s="1" t="s">
        <v>1855</v>
      </c>
      <c r="K296" s="1" t="s">
        <v>1856</v>
      </c>
      <c r="L296" s="29" t="s">
        <v>555</v>
      </c>
      <c r="M296" s="1" t="s">
        <v>1857</v>
      </c>
      <c r="N296" s="1" t="s">
        <v>24</v>
      </c>
      <c r="O296" s="1" t="s">
        <v>24</v>
      </c>
      <c r="P296" s="1" t="s">
        <v>24</v>
      </c>
      <c r="Q296" s="1" t="s">
        <v>24</v>
      </c>
      <c r="R296" s="1" t="s">
        <v>24</v>
      </c>
      <c r="S296" s="1" t="s">
        <v>24</v>
      </c>
      <c r="T296" s="1" t="s">
        <v>1858</v>
      </c>
      <c r="AA296" s="1">
        <f>HYPERLINK(Z296,W296)</f>
        <v>0</v>
      </c>
    </row>
    <row r="297" spans="1:27" s="23" customFormat="1" x14ac:dyDescent="0.25">
      <c r="A297" s="30" t="s">
        <v>24</v>
      </c>
      <c r="B297" s="30" t="s">
        <v>22</v>
      </c>
      <c r="C297" s="23" t="s">
        <v>1859</v>
      </c>
      <c r="D297" s="10" t="s">
        <v>1860</v>
      </c>
      <c r="E297" s="23" t="s">
        <v>24</v>
      </c>
      <c r="F297" s="23" t="s">
        <v>24</v>
      </c>
      <c r="G297" s="23" t="s">
        <v>24</v>
      </c>
      <c r="H297" s="23" t="s">
        <v>24</v>
      </c>
      <c r="I297" s="23" t="s">
        <v>24</v>
      </c>
      <c r="J297" s="23" t="s">
        <v>24</v>
      </c>
      <c r="K297" s="23" t="s">
        <v>1861</v>
      </c>
      <c r="L297" s="49" t="s">
        <v>601</v>
      </c>
      <c r="M297" s="23" t="s">
        <v>1862</v>
      </c>
      <c r="N297" s="23" t="s">
        <v>24</v>
      </c>
      <c r="O297" s="23" t="s">
        <v>1863</v>
      </c>
      <c r="P297" s="23" t="s">
        <v>24</v>
      </c>
      <c r="Q297" s="23" t="s">
        <v>24</v>
      </c>
      <c r="R297" s="23" t="s">
        <v>24</v>
      </c>
      <c r="S297" s="23" t="s">
        <v>24</v>
      </c>
      <c r="T297" s="23" t="s">
        <v>24</v>
      </c>
    </row>
    <row r="298" spans="1:27" x14ac:dyDescent="0.25">
      <c r="A298" s="31">
        <v>409</v>
      </c>
      <c r="B298" s="31" t="s">
        <v>22</v>
      </c>
      <c r="C298" s="12" t="s">
        <v>1864</v>
      </c>
      <c r="D298" s="1" t="s">
        <v>24</v>
      </c>
      <c r="E298" s="1" t="s">
        <v>1865</v>
      </c>
      <c r="F298" s="1" t="s">
        <v>1866</v>
      </c>
      <c r="H298" s="1" t="s">
        <v>134</v>
      </c>
      <c r="I298" s="1" t="s">
        <v>1867</v>
      </c>
      <c r="J298" s="1" t="s">
        <v>1868</v>
      </c>
      <c r="K298" s="1" t="s">
        <v>1869</v>
      </c>
      <c r="L298" s="29" t="s">
        <v>572</v>
      </c>
      <c r="M298" s="1" t="s">
        <v>1870</v>
      </c>
      <c r="N298" s="1" t="s">
        <v>24</v>
      </c>
      <c r="O298" s="1" t="s">
        <v>24</v>
      </c>
      <c r="P298" s="1" t="s">
        <v>24</v>
      </c>
      <c r="Q298" s="1" t="s">
        <v>24</v>
      </c>
      <c r="R298" s="1" t="s">
        <v>24</v>
      </c>
      <c r="S298" s="1" t="s">
        <v>24</v>
      </c>
      <c r="T298" s="1" t="s">
        <v>24</v>
      </c>
      <c r="AA298" s="1">
        <f t="shared" si="15"/>
        <v>0</v>
      </c>
    </row>
    <row r="299" spans="1:27" s="12" customFormat="1" x14ac:dyDescent="0.25">
      <c r="A299" s="60">
        <v>410</v>
      </c>
      <c r="B299" s="60" t="s">
        <v>22</v>
      </c>
      <c r="C299" s="12" t="s">
        <v>1871</v>
      </c>
      <c r="D299" s="54" t="s">
        <v>1872</v>
      </c>
      <c r="E299" s="54" t="s">
        <v>1873</v>
      </c>
      <c r="F299" s="12" t="s">
        <v>1874</v>
      </c>
      <c r="G299" s="12" t="s">
        <v>1875</v>
      </c>
      <c r="H299" s="12" t="s">
        <v>1876</v>
      </c>
      <c r="I299" s="12" t="s">
        <v>552</v>
      </c>
      <c r="J299" s="12" t="s">
        <v>1877</v>
      </c>
      <c r="K299" s="54" t="s">
        <v>1878</v>
      </c>
      <c r="L299" s="90" t="s">
        <v>555</v>
      </c>
      <c r="M299" s="54" t="s">
        <v>1879</v>
      </c>
      <c r="N299" s="12" t="s">
        <v>24</v>
      </c>
      <c r="O299" s="12" t="s">
        <v>24</v>
      </c>
      <c r="P299" s="12" t="s">
        <v>24</v>
      </c>
      <c r="Q299" s="12" t="s">
        <v>24</v>
      </c>
      <c r="R299" s="12" t="s">
        <v>24</v>
      </c>
      <c r="S299" s="12" t="s">
        <v>24</v>
      </c>
      <c r="T299" s="12" t="s">
        <v>24</v>
      </c>
      <c r="AA299" s="12">
        <f t="shared" si="15"/>
        <v>0</v>
      </c>
    </row>
    <row r="300" spans="1:27" x14ac:dyDescent="0.25">
      <c r="A300" s="31">
        <v>411</v>
      </c>
      <c r="B300" s="31" t="s">
        <v>22</v>
      </c>
      <c r="C300" s="56" t="s">
        <v>1880</v>
      </c>
      <c r="D300" s="10" t="s">
        <v>1860</v>
      </c>
      <c r="E300" s="23" t="s">
        <v>24</v>
      </c>
      <c r="F300" s="1" t="s">
        <v>24</v>
      </c>
      <c r="G300" s="1" t="s">
        <v>24</v>
      </c>
      <c r="H300" s="1" t="s">
        <v>24</v>
      </c>
      <c r="I300" s="1" t="s">
        <v>24</v>
      </c>
      <c r="J300" s="1" t="s">
        <v>24</v>
      </c>
      <c r="K300" s="23" t="s">
        <v>1881</v>
      </c>
      <c r="L300" s="29" t="s">
        <v>555</v>
      </c>
      <c r="M300" s="23" t="s">
        <v>1882</v>
      </c>
      <c r="N300" s="1" t="s">
        <v>24</v>
      </c>
      <c r="O300" s="1" t="s">
        <v>24</v>
      </c>
      <c r="P300" s="1" t="s">
        <v>24</v>
      </c>
      <c r="Q300" s="1" t="s">
        <v>24</v>
      </c>
      <c r="R300" s="1" t="s">
        <v>24</v>
      </c>
      <c r="S300" s="1" t="s">
        <v>24</v>
      </c>
      <c r="T300" s="1" t="s">
        <v>24</v>
      </c>
    </row>
    <row r="301" spans="1:27" x14ac:dyDescent="0.25">
      <c r="A301" s="31">
        <v>412</v>
      </c>
      <c r="B301" s="31" t="s">
        <v>22</v>
      </c>
      <c r="C301" s="56" t="s">
        <v>1883</v>
      </c>
      <c r="D301" s="1" t="s">
        <v>24</v>
      </c>
      <c r="E301" s="1" t="s">
        <v>1884</v>
      </c>
      <c r="F301" s="1" t="s">
        <v>1885</v>
      </c>
      <c r="H301" s="1" t="s">
        <v>134</v>
      </c>
      <c r="I301" s="1" t="s">
        <v>960</v>
      </c>
      <c r="J301" s="1" t="s">
        <v>1877</v>
      </c>
      <c r="K301" s="1" t="s">
        <v>1886</v>
      </c>
      <c r="L301" s="29" t="s">
        <v>555</v>
      </c>
      <c r="M301" s="1" t="s">
        <v>1887</v>
      </c>
      <c r="N301" s="1" t="s">
        <v>24</v>
      </c>
      <c r="O301" s="1" t="s">
        <v>24</v>
      </c>
      <c r="P301" s="1" t="s">
        <v>24</v>
      </c>
      <c r="Q301" s="1" t="s">
        <v>24</v>
      </c>
      <c r="R301" s="1" t="s">
        <v>24</v>
      </c>
      <c r="S301" s="1" t="s">
        <v>24</v>
      </c>
      <c r="T301" s="1" t="s">
        <v>24</v>
      </c>
      <c r="AA301" s="1">
        <f>HYPERLINK(Z301,W301)</f>
        <v>0</v>
      </c>
    </row>
    <row r="302" spans="1:27" s="99" customFormat="1" x14ac:dyDescent="0.25">
      <c r="A302" s="98">
        <v>413</v>
      </c>
      <c r="B302" s="98" t="s">
        <v>22</v>
      </c>
      <c r="C302" s="99" t="s">
        <v>1888</v>
      </c>
      <c r="D302" s="99" t="s">
        <v>1889</v>
      </c>
      <c r="E302" s="55" t="s">
        <v>440</v>
      </c>
      <c r="F302" s="99" t="s">
        <v>790</v>
      </c>
      <c r="G302" s="99" t="s">
        <v>24</v>
      </c>
      <c r="H302" s="99" t="s">
        <v>134</v>
      </c>
      <c r="I302" s="100" t="s">
        <v>24</v>
      </c>
      <c r="J302" s="100" t="s">
        <v>24</v>
      </c>
      <c r="K302" s="100" t="s">
        <v>24</v>
      </c>
      <c r="L302" s="101" t="s">
        <v>24</v>
      </c>
      <c r="M302" s="99" t="s">
        <v>24</v>
      </c>
      <c r="N302" s="99" t="s">
        <v>24</v>
      </c>
      <c r="O302" s="99" t="s">
        <v>1890</v>
      </c>
      <c r="P302" s="99" t="s">
        <v>1891</v>
      </c>
      <c r="R302" s="99" t="s">
        <v>24</v>
      </c>
      <c r="S302" s="99" t="s">
        <v>24</v>
      </c>
      <c r="T302" s="99" t="s">
        <v>1892</v>
      </c>
      <c r="AA302" s="99">
        <f>HYPERLINK(Z302,W302)</f>
        <v>0</v>
      </c>
    </row>
    <row r="303" spans="1:27" x14ac:dyDescent="0.25">
      <c r="A303" s="31" t="s">
        <v>1893</v>
      </c>
      <c r="B303" s="31" t="s">
        <v>22</v>
      </c>
      <c r="C303" s="1" t="s">
        <v>1894</v>
      </c>
      <c r="D303" s="1" t="s">
        <v>1895</v>
      </c>
      <c r="E303" s="1" t="s">
        <v>1896</v>
      </c>
      <c r="F303" s="1" t="s">
        <v>1897</v>
      </c>
      <c r="H303" s="1" t="s">
        <v>134</v>
      </c>
      <c r="I303" s="1" t="s">
        <v>24</v>
      </c>
      <c r="J303" s="1" t="s">
        <v>1898</v>
      </c>
      <c r="K303" s="23" t="s">
        <v>1899</v>
      </c>
      <c r="L303" s="29" t="s">
        <v>572</v>
      </c>
      <c r="M303" s="1" t="s">
        <v>1900</v>
      </c>
      <c r="N303" s="1" t="s">
        <v>24</v>
      </c>
      <c r="O303" s="1" t="s">
        <v>24</v>
      </c>
      <c r="P303" s="1" t="s">
        <v>24</v>
      </c>
      <c r="Q303" s="1" t="s">
        <v>24</v>
      </c>
      <c r="R303" s="1" t="s">
        <v>24</v>
      </c>
      <c r="S303" s="1" t="s">
        <v>24</v>
      </c>
      <c r="T303" s="1" t="s">
        <v>24</v>
      </c>
      <c r="AA303" s="1">
        <f>HYPERLINK(Z303,W303)</f>
        <v>0</v>
      </c>
    </row>
    <row r="304" spans="1:27" s="141" customFormat="1" ht="13" x14ac:dyDescent="0.3">
      <c r="A304" s="183" t="s">
        <v>1901</v>
      </c>
      <c r="B304" s="183" t="s">
        <v>22</v>
      </c>
      <c r="C304" s="141" t="s">
        <v>1902</v>
      </c>
      <c r="D304" s="184" t="s">
        <v>1903</v>
      </c>
      <c r="E304" s="142" t="s">
        <v>1904</v>
      </c>
      <c r="G304" s="142" t="s">
        <v>1905</v>
      </c>
      <c r="H304" s="141" t="s">
        <v>1068</v>
      </c>
      <c r="I304" s="185" t="s">
        <v>1906</v>
      </c>
      <c r="J304" s="185" t="s">
        <v>1907</v>
      </c>
      <c r="K304" s="186" t="s">
        <v>1908</v>
      </c>
      <c r="L304" s="187" t="s">
        <v>555</v>
      </c>
      <c r="M304" s="142" t="s">
        <v>1909</v>
      </c>
      <c r="O304" s="141" t="s">
        <v>1910</v>
      </c>
      <c r="P304" s="141" t="s">
        <v>1911</v>
      </c>
      <c r="Q304" s="141" t="s">
        <v>1912</v>
      </c>
      <c r="R304" s="141" t="s">
        <v>24</v>
      </c>
      <c r="S304" s="141" t="s">
        <v>24</v>
      </c>
      <c r="T304" s="141" t="s">
        <v>1913</v>
      </c>
    </row>
    <row r="305" spans="1:27" ht="13" x14ac:dyDescent="0.25">
      <c r="A305" s="31">
        <v>418</v>
      </c>
      <c r="B305" s="31" t="s">
        <v>22</v>
      </c>
      <c r="C305" s="1" t="s">
        <v>1914</v>
      </c>
      <c r="D305" s="1" t="s">
        <v>24</v>
      </c>
      <c r="E305" s="1" t="s">
        <v>1915</v>
      </c>
      <c r="F305" s="1" t="s">
        <v>501</v>
      </c>
      <c r="H305" s="1" t="s">
        <v>233</v>
      </c>
      <c r="I305" s="1" t="s">
        <v>24</v>
      </c>
      <c r="J305" s="1" t="s">
        <v>1898</v>
      </c>
      <c r="K305" s="1" t="s">
        <v>1916</v>
      </c>
      <c r="L305" s="29" t="s">
        <v>555</v>
      </c>
      <c r="M305" s="1" t="s">
        <v>1917</v>
      </c>
      <c r="N305" s="1" t="s">
        <v>24</v>
      </c>
      <c r="O305" s="1" t="s">
        <v>24</v>
      </c>
      <c r="P305" s="1" t="s">
        <v>24</v>
      </c>
      <c r="Q305" s="1" t="s">
        <v>24</v>
      </c>
      <c r="R305" s="1" t="s">
        <v>24</v>
      </c>
      <c r="S305" s="1" t="s">
        <v>24</v>
      </c>
      <c r="T305" s="1" t="s">
        <v>1918</v>
      </c>
      <c r="AA305" s="1">
        <f t="shared" ref="AA305:AA314" si="16">HYPERLINK(Z305,W305)</f>
        <v>0</v>
      </c>
    </row>
    <row r="306" spans="1:27" x14ac:dyDescent="0.25">
      <c r="A306" s="31">
        <v>420</v>
      </c>
      <c r="B306" s="31" t="s">
        <v>22</v>
      </c>
      <c r="C306" s="1" t="s">
        <v>1919</v>
      </c>
      <c r="D306" s="1" t="s">
        <v>1920</v>
      </c>
      <c r="E306" s="1" t="s">
        <v>1921</v>
      </c>
      <c r="F306" s="1" t="s">
        <v>1922</v>
      </c>
      <c r="G306" s="1" t="s">
        <v>1923</v>
      </c>
      <c r="H306" s="1" t="s">
        <v>233</v>
      </c>
      <c r="I306" s="1" t="s">
        <v>1924</v>
      </c>
      <c r="J306" s="1" t="s">
        <v>1925</v>
      </c>
      <c r="K306" s="26" t="s">
        <v>1926</v>
      </c>
      <c r="L306" s="29" t="s">
        <v>555</v>
      </c>
      <c r="M306" s="23" t="s">
        <v>1927</v>
      </c>
      <c r="N306" s="1" t="s">
        <v>24</v>
      </c>
      <c r="O306" s="1" t="s">
        <v>24</v>
      </c>
      <c r="P306" s="1" t="s">
        <v>1928</v>
      </c>
      <c r="Q306" s="1" t="s">
        <v>195</v>
      </c>
      <c r="R306" s="1" t="s">
        <v>1929</v>
      </c>
      <c r="S306" s="1" t="s">
        <v>24</v>
      </c>
      <c r="T306" s="1" t="s">
        <v>1930</v>
      </c>
      <c r="AA306" s="1">
        <f t="shared" si="16"/>
        <v>0</v>
      </c>
    </row>
    <row r="307" spans="1:27" x14ac:dyDescent="0.25">
      <c r="A307" s="31">
        <v>421</v>
      </c>
      <c r="B307" s="31" t="s">
        <v>22</v>
      </c>
      <c r="C307" s="73" t="s">
        <v>1931</v>
      </c>
      <c r="D307" s="73" t="s">
        <v>1932</v>
      </c>
      <c r="E307" s="10" t="s">
        <v>1933</v>
      </c>
      <c r="F307" s="1" t="s">
        <v>24</v>
      </c>
      <c r="G307" s="1" t="s">
        <v>24</v>
      </c>
      <c r="H307" s="1" t="s">
        <v>29</v>
      </c>
      <c r="I307" s="1" t="s">
        <v>24</v>
      </c>
      <c r="J307" s="1" t="s">
        <v>1934</v>
      </c>
      <c r="K307" t="s">
        <v>1935</v>
      </c>
      <c r="L307" s="29">
        <v>787</v>
      </c>
      <c r="M307" s="1" t="s">
        <v>1936</v>
      </c>
      <c r="N307" s="1" t="s">
        <v>24</v>
      </c>
      <c r="O307" s="1" t="s">
        <v>24</v>
      </c>
      <c r="P307" s="1" t="s">
        <v>24</v>
      </c>
      <c r="Q307" s="1" t="s">
        <v>24</v>
      </c>
      <c r="R307" s="1" t="s">
        <v>24</v>
      </c>
      <c r="S307" s="1" t="s">
        <v>24</v>
      </c>
      <c r="T307" s="1" t="s">
        <v>24</v>
      </c>
      <c r="AA307" s="1">
        <f t="shared" si="16"/>
        <v>0</v>
      </c>
    </row>
    <row r="308" spans="1:27" x14ac:dyDescent="0.25">
      <c r="A308" s="31">
        <v>422</v>
      </c>
      <c r="B308" s="31" t="s">
        <v>22</v>
      </c>
      <c r="C308" s="73" t="s">
        <v>1937</v>
      </c>
      <c r="D308" s="73" t="s">
        <v>1932</v>
      </c>
      <c r="E308" s="10" t="s">
        <v>1933</v>
      </c>
      <c r="F308" s="1" t="s">
        <v>24</v>
      </c>
      <c r="G308" s="1" t="s">
        <v>24</v>
      </c>
      <c r="H308" s="1" t="s">
        <v>29</v>
      </c>
      <c r="I308" s="1" t="s">
        <v>24</v>
      </c>
      <c r="J308" s="1" t="s">
        <v>1938</v>
      </c>
      <c r="K308" s="1" t="s">
        <v>1939</v>
      </c>
      <c r="L308" s="29" t="s">
        <v>1940</v>
      </c>
      <c r="M308" s="1" t="s">
        <v>1941</v>
      </c>
      <c r="N308" s="1" t="s">
        <v>24</v>
      </c>
      <c r="O308" s="1" t="s">
        <v>24</v>
      </c>
      <c r="P308" s="1" t="s">
        <v>24</v>
      </c>
      <c r="Q308" s="1" t="s">
        <v>24</v>
      </c>
      <c r="R308" s="1" t="s">
        <v>24</v>
      </c>
      <c r="S308" s="1" t="s">
        <v>24</v>
      </c>
      <c r="T308" s="1" t="s">
        <v>24</v>
      </c>
      <c r="AA308" s="1">
        <f t="shared" si="16"/>
        <v>0</v>
      </c>
    </row>
    <row r="309" spans="1:27" x14ac:dyDescent="0.25">
      <c r="A309" s="31">
        <v>423</v>
      </c>
      <c r="B309" s="31" t="s">
        <v>22</v>
      </c>
      <c r="C309" s="1" t="s">
        <v>1942</v>
      </c>
      <c r="D309" s="1" t="s">
        <v>24</v>
      </c>
      <c r="E309" s="1" t="s">
        <v>24</v>
      </c>
      <c r="F309" s="1" t="s">
        <v>24</v>
      </c>
      <c r="G309" s="1" t="s">
        <v>24</v>
      </c>
      <c r="H309" s="1" t="s">
        <v>24</v>
      </c>
      <c r="I309" s="1" t="s">
        <v>24</v>
      </c>
      <c r="J309" s="1" t="s">
        <v>1938</v>
      </c>
      <c r="K309" s="23" t="s">
        <v>1943</v>
      </c>
      <c r="L309" s="46" t="s">
        <v>1944</v>
      </c>
      <c r="M309" s="1" t="s">
        <v>1945</v>
      </c>
      <c r="N309" s="1" t="s">
        <v>24</v>
      </c>
      <c r="O309" s="1" t="s">
        <v>24</v>
      </c>
      <c r="P309" s="1" t="s">
        <v>24</v>
      </c>
      <c r="Q309" s="1" t="s">
        <v>24</v>
      </c>
      <c r="R309" s="1" t="s">
        <v>24</v>
      </c>
      <c r="S309" s="1" t="s">
        <v>24</v>
      </c>
      <c r="T309" s="1" t="s">
        <v>1383</v>
      </c>
      <c r="AA309" s="1">
        <f t="shared" si="16"/>
        <v>0</v>
      </c>
    </row>
    <row r="310" spans="1:27" ht="13" x14ac:dyDescent="0.3">
      <c r="A310" s="31">
        <v>424</v>
      </c>
      <c r="B310" s="31" t="s">
        <v>22</v>
      </c>
      <c r="C310" s="1" t="s">
        <v>1946</v>
      </c>
      <c r="D310" s="1" t="s">
        <v>1947</v>
      </c>
      <c r="E310" s="1" t="s">
        <v>1948</v>
      </c>
      <c r="F310" s="1" t="s">
        <v>1949</v>
      </c>
      <c r="G310" s="1" t="s">
        <v>1950</v>
      </c>
      <c r="H310" s="1" t="s">
        <v>50</v>
      </c>
      <c r="I310" s="1" t="s">
        <v>1775</v>
      </c>
      <c r="J310" s="1" t="s">
        <v>1938</v>
      </c>
      <c r="K310" s="1" t="s">
        <v>1950</v>
      </c>
      <c r="L310" s="29" t="s">
        <v>555</v>
      </c>
      <c r="M310" s="1" t="s">
        <v>1951</v>
      </c>
      <c r="N310" s="1" t="s">
        <v>24</v>
      </c>
      <c r="O310" s="1" t="s">
        <v>24</v>
      </c>
      <c r="P310" s="1" t="s">
        <v>24</v>
      </c>
      <c r="Q310" s="1" t="s">
        <v>24</v>
      </c>
      <c r="R310" s="1" t="s">
        <v>24</v>
      </c>
      <c r="S310" s="1" t="s">
        <v>24</v>
      </c>
      <c r="T310" t="s">
        <v>1952</v>
      </c>
      <c r="AA310" s="1">
        <f>HYPERLINK(Z310,W310)</f>
        <v>0</v>
      </c>
    </row>
    <row r="311" spans="1:27" s="12" customFormat="1" x14ac:dyDescent="0.25">
      <c r="A311" s="60">
        <v>425</v>
      </c>
      <c r="B311" s="60" t="s">
        <v>22</v>
      </c>
      <c r="C311" s="12" t="s">
        <v>1953</v>
      </c>
      <c r="D311" s="12" t="s">
        <v>24</v>
      </c>
      <c r="E311" s="12" t="s">
        <v>1490</v>
      </c>
      <c r="F311" s="12" t="s">
        <v>24</v>
      </c>
      <c r="G311" s="12" t="s">
        <v>24</v>
      </c>
      <c r="H311" s="12" t="s">
        <v>1168</v>
      </c>
      <c r="I311" s="12" t="s">
        <v>24</v>
      </c>
      <c r="J311" s="12" t="s">
        <v>1954</v>
      </c>
      <c r="K311" s="89" t="s">
        <v>1955</v>
      </c>
      <c r="L311" s="90" t="s">
        <v>555</v>
      </c>
      <c r="M311" s="12" t="s">
        <v>1956</v>
      </c>
      <c r="N311" s="12" t="s">
        <v>24</v>
      </c>
      <c r="O311" s="12" t="s">
        <v>1957</v>
      </c>
      <c r="P311" s="12" t="s">
        <v>24</v>
      </c>
      <c r="Q311" s="12" t="s">
        <v>24</v>
      </c>
      <c r="R311" s="12" t="s">
        <v>24</v>
      </c>
      <c r="S311" s="12" t="s">
        <v>24</v>
      </c>
      <c r="T311" s="12" t="s">
        <v>24</v>
      </c>
      <c r="AA311" s="12">
        <f t="shared" si="16"/>
        <v>0</v>
      </c>
    </row>
    <row r="312" spans="1:27" x14ac:dyDescent="0.25">
      <c r="A312" s="31">
        <v>426</v>
      </c>
      <c r="B312" s="31" t="s">
        <v>22</v>
      </c>
      <c r="C312" s="1" t="s">
        <v>1958</v>
      </c>
      <c r="D312" s="1" t="s">
        <v>24</v>
      </c>
      <c r="E312" s="1" t="s">
        <v>1959</v>
      </c>
      <c r="F312" s="1" t="s">
        <v>1960</v>
      </c>
      <c r="G312" s="1" t="s">
        <v>1961</v>
      </c>
      <c r="H312" s="1" t="s">
        <v>1845</v>
      </c>
      <c r="I312" s="1" t="s">
        <v>1924</v>
      </c>
      <c r="J312" s="1" t="s">
        <v>1954</v>
      </c>
      <c r="K312" s="1" t="s">
        <v>1962</v>
      </c>
      <c r="L312" s="29" t="s">
        <v>1963</v>
      </c>
      <c r="M312" s="1" t="s">
        <v>1964</v>
      </c>
      <c r="N312" s="1" t="s">
        <v>24</v>
      </c>
      <c r="O312" s="1" t="s">
        <v>1965</v>
      </c>
      <c r="P312" s="1" t="s">
        <v>24</v>
      </c>
      <c r="Q312" s="1" t="s">
        <v>24</v>
      </c>
      <c r="R312" s="1" t="s">
        <v>24</v>
      </c>
      <c r="S312" s="1" t="s">
        <v>24</v>
      </c>
      <c r="T312" s="1" t="s">
        <v>1966</v>
      </c>
      <c r="AA312" s="1">
        <f t="shared" si="16"/>
        <v>0</v>
      </c>
    </row>
    <row r="313" spans="1:27" x14ac:dyDescent="0.25">
      <c r="A313" s="31">
        <v>427</v>
      </c>
      <c r="B313" s="31" t="s">
        <v>22</v>
      </c>
      <c r="C313" s="1" t="s">
        <v>1967</v>
      </c>
      <c r="D313" s="1" t="s">
        <v>24</v>
      </c>
      <c r="E313" s="1" t="s">
        <v>24</v>
      </c>
      <c r="F313" s="1" t="s">
        <v>1968</v>
      </c>
      <c r="H313" s="1" t="s">
        <v>29</v>
      </c>
      <c r="I313" s="1" t="s">
        <v>1854</v>
      </c>
      <c r="J313" s="1" t="s">
        <v>1969</v>
      </c>
      <c r="K313" s="1" t="s">
        <v>1970</v>
      </c>
      <c r="L313" s="29" t="s">
        <v>1273</v>
      </c>
      <c r="M313" s="1" t="s">
        <v>1971</v>
      </c>
      <c r="N313" s="1" t="s">
        <v>24</v>
      </c>
      <c r="O313" s="1" t="s">
        <v>24</v>
      </c>
      <c r="P313" s="1" t="s">
        <v>24</v>
      </c>
      <c r="Q313" s="1" t="s">
        <v>29</v>
      </c>
      <c r="R313" s="1" t="s">
        <v>24</v>
      </c>
      <c r="S313" s="1" t="s">
        <v>24</v>
      </c>
      <c r="T313" s="1" t="s">
        <v>1972</v>
      </c>
      <c r="AA313" s="1">
        <f t="shared" si="16"/>
        <v>0</v>
      </c>
    </row>
    <row r="314" spans="1:27" s="10" customFormat="1" x14ac:dyDescent="0.25">
      <c r="A314" s="34">
        <v>428</v>
      </c>
      <c r="B314" s="34" t="s">
        <v>22</v>
      </c>
      <c r="C314" s="10" t="s">
        <v>1973</v>
      </c>
      <c r="D314" s="10" t="s">
        <v>1974</v>
      </c>
      <c r="F314" s="10" t="s">
        <v>1975</v>
      </c>
      <c r="H314" s="10" t="s">
        <v>50</v>
      </c>
      <c r="I314" s="58"/>
      <c r="J314" s="58"/>
      <c r="K314" s="58"/>
      <c r="L314" s="59"/>
      <c r="AA314" s="10">
        <f t="shared" si="16"/>
        <v>0</v>
      </c>
    </row>
    <row r="315" spans="1:27" x14ac:dyDescent="0.25">
      <c r="A315" s="31" t="s">
        <v>1976</v>
      </c>
      <c r="B315" s="31" t="s">
        <v>22</v>
      </c>
      <c r="C315" s="1" t="s">
        <v>1977</v>
      </c>
      <c r="D315" s="1" t="s">
        <v>1978</v>
      </c>
      <c r="E315" s="1" t="s">
        <v>24</v>
      </c>
      <c r="F315" s="1" t="s">
        <v>24</v>
      </c>
      <c r="G315" s="1" t="s">
        <v>24</v>
      </c>
      <c r="H315" s="1" t="s">
        <v>233</v>
      </c>
      <c r="I315" s="1" t="s">
        <v>24</v>
      </c>
      <c r="J315" s="1" t="s">
        <v>1979</v>
      </c>
      <c r="K315" s="11" t="s">
        <v>1980</v>
      </c>
      <c r="L315" s="29" t="s">
        <v>1981</v>
      </c>
      <c r="M315" s="1" t="s">
        <v>1982</v>
      </c>
      <c r="N315" s="1" t="s">
        <v>24</v>
      </c>
      <c r="O315" s="1" t="s">
        <v>24</v>
      </c>
      <c r="P315" s="1" t="s">
        <v>24</v>
      </c>
      <c r="Q315" s="1" t="s">
        <v>24</v>
      </c>
      <c r="R315" s="1" t="s">
        <v>24</v>
      </c>
      <c r="S315" s="1" t="s">
        <v>24</v>
      </c>
      <c r="T315" s="1" t="s">
        <v>1383</v>
      </c>
      <c r="AA315" s="1">
        <f t="shared" ref="AA315:AA332" si="17">HYPERLINK(Z315,W315)</f>
        <v>0</v>
      </c>
    </row>
    <row r="316" spans="1:27" x14ac:dyDescent="0.25">
      <c r="A316" s="31">
        <v>431</v>
      </c>
      <c r="B316" s="31" t="s">
        <v>22</v>
      </c>
      <c r="C316" s="1" t="s">
        <v>1983</v>
      </c>
      <c r="D316" s="1" t="s">
        <v>24</v>
      </c>
      <c r="E316" s="1" t="s">
        <v>24</v>
      </c>
      <c r="F316" s="1" t="s">
        <v>24</v>
      </c>
      <c r="G316" s="1" t="s">
        <v>24</v>
      </c>
      <c r="H316" s="1" t="s">
        <v>233</v>
      </c>
      <c r="I316" s="1" t="s">
        <v>24</v>
      </c>
      <c r="J316" s="1" t="s">
        <v>1979</v>
      </c>
      <c r="K316" s="1" t="s">
        <v>1984</v>
      </c>
      <c r="L316" s="29" t="s">
        <v>1985</v>
      </c>
      <c r="M316" s="1" t="s">
        <v>1986</v>
      </c>
      <c r="N316" s="1" t="s">
        <v>24</v>
      </c>
      <c r="O316" s="1" t="s">
        <v>24</v>
      </c>
      <c r="P316" s="1" t="s">
        <v>24</v>
      </c>
      <c r="Q316" s="1" t="s">
        <v>24</v>
      </c>
      <c r="R316" s="1" t="s">
        <v>24</v>
      </c>
      <c r="S316" s="1" t="s">
        <v>24</v>
      </c>
      <c r="T316" s="1" t="s">
        <v>1987</v>
      </c>
      <c r="AA316" s="1">
        <f t="shared" si="17"/>
        <v>0</v>
      </c>
    </row>
    <row r="317" spans="1:27" x14ac:dyDescent="0.25">
      <c r="A317" s="31" t="s">
        <v>1988</v>
      </c>
      <c r="B317" s="31" t="s">
        <v>22</v>
      </c>
      <c r="C317" s="1" t="s">
        <v>1989</v>
      </c>
      <c r="D317" s="1" t="s">
        <v>1990</v>
      </c>
      <c r="E317" s="1" t="s">
        <v>24</v>
      </c>
      <c r="F317" s="1" t="s">
        <v>24</v>
      </c>
      <c r="G317" s="1" t="s">
        <v>24</v>
      </c>
      <c r="H317" s="1" t="s">
        <v>233</v>
      </c>
      <c r="I317" s="1" t="s">
        <v>24</v>
      </c>
      <c r="J317" s="1" t="s">
        <v>1979</v>
      </c>
      <c r="K317" s="1" t="s">
        <v>1991</v>
      </c>
      <c r="L317" s="29" t="s">
        <v>555</v>
      </c>
      <c r="M317" s="1" t="s">
        <v>1992</v>
      </c>
      <c r="N317" s="1" t="s">
        <v>24</v>
      </c>
      <c r="O317" s="1" t="s">
        <v>24</v>
      </c>
      <c r="P317" s="1" t="s">
        <v>24</v>
      </c>
      <c r="Q317" s="1" t="s">
        <v>24</v>
      </c>
      <c r="R317" s="1" t="s">
        <v>24</v>
      </c>
      <c r="S317" s="1" t="s">
        <v>24</v>
      </c>
      <c r="T317" s="1" t="s">
        <v>24</v>
      </c>
      <c r="AA317" s="1">
        <f t="shared" si="17"/>
        <v>0</v>
      </c>
    </row>
    <row r="318" spans="1:27" s="73" customFormat="1" x14ac:dyDescent="0.25">
      <c r="A318" s="72">
        <v>434</v>
      </c>
      <c r="B318" s="72" t="s">
        <v>22</v>
      </c>
      <c r="C318" s="73" t="s">
        <v>1993</v>
      </c>
      <c r="D318" s="73" t="s">
        <v>1994</v>
      </c>
      <c r="E318" s="73" t="s">
        <v>1995</v>
      </c>
      <c r="F318" s="73" t="s">
        <v>702</v>
      </c>
      <c r="G318" s="144" t="s">
        <v>1996</v>
      </c>
      <c r="H318" s="73" t="s">
        <v>233</v>
      </c>
      <c r="I318" s="74" t="s">
        <v>1924</v>
      </c>
      <c r="J318" s="74" t="s">
        <v>1997</v>
      </c>
      <c r="K318" s="74" t="s">
        <v>1998</v>
      </c>
      <c r="L318" s="75" t="s">
        <v>1985</v>
      </c>
      <c r="M318" s="73" t="s">
        <v>1999</v>
      </c>
      <c r="N318" s="73" t="s">
        <v>24</v>
      </c>
      <c r="O318" s="73" t="s">
        <v>24</v>
      </c>
      <c r="P318" s="73" t="s">
        <v>2000</v>
      </c>
      <c r="Q318" s="73" t="s">
        <v>24</v>
      </c>
      <c r="R318" s="73" t="s">
        <v>24</v>
      </c>
      <c r="S318" s="73" t="s">
        <v>24</v>
      </c>
      <c r="T318" s="73" t="s">
        <v>2001</v>
      </c>
      <c r="AA318" s="73">
        <f t="shared" si="17"/>
        <v>0</v>
      </c>
    </row>
    <row r="319" spans="1:27" ht="13" x14ac:dyDescent="0.25">
      <c r="A319" s="31">
        <v>435</v>
      </c>
      <c r="B319" s="31" t="s">
        <v>22</v>
      </c>
      <c r="C319" s="1" t="s">
        <v>2002</v>
      </c>
      <c r="D319" s="1" t="s">
        <v>2003</v>
      </c>
      <c r="E319" s="1" t="s">
        <v>24</v>
      </c>
      <c r="F319" s="1" t="s">
        <v>24</v>
      </c>
      <c r="G319" s="1" t="s">
        <v>24</v>
      </c>
      <c r="H319" s="1" t="s">
        <v>1068</v>
      </c>
      <c r="I319" s="1" t="s">
        <v>1052</v>
      </c>
      <c r="J319" s="1" t="s">
        <v>2004</v>
      </c>
      <c r="K319" s="1" t="s">
        <v>2005</v>
      </c>
      <c r="L319" s="29">
        <v>432</v>
      </c>
      <c r="M319" s="1" t="s">
        <v>2006</v>
      </c>
      <c r="N319" s="1" t="s">
        <v>24</v>
      </c>
      <c r="O319" s="1" t="s">
        <v>24</v>
      </c>
      <c r="P319" s="1" t="s">
        <v>24</v>
      </c>
      <c r="Q319" s="1" t="s">
        <v>1912</v>
      </c>
      <c r="R319" s="1" t="s">
        <v>24</v>
      </c>
      <c r="S319" s="1" t="s">
        <v>24</v>
      </c>
      <c r="T319" s="1" t="s">
        <v>1383</v>
      </c>
      <c r="AA319" s="1">
        <f t="shared" si="17"/>
        <v>0</v>
      </c>
    </row>
    <row r="320" spans="1:27" x14ac:dyDescent="0.25">
      <c r="A320" s="31">
        <v>438</v>
      </c>
      <c r="B320" s="31" t="s">
        <v>22</v>
      </c>
      <c r="C320" s="1" t="s">
        <v>2007</v>
      </c>
      <c r="D320" s="1" t="s">
        <v>24</v>
      </c>
      <c r="E320" s="1" t="s">
        <v>24</v>
      </c>
      <c r="F320" s="1" t="s">
        <v>1022</v>
      </c>
      <c r="G320" s="1" t="s">
        <v>24</v>
      </c>
      <c r="H320" s="1" t="s">
        <v>90</v>
      </c>
      <c r="I320" s="1" t="s">
        <v>1775</v>
      </c>
      <c r="J320" s="1" t="s">
        <v>1997</v>
      </c>
      <c r="K320" s="1" t="s">
        <v>24</v>
      </c>
      <c r="L320" s="29">
        <v>663</v>
      </c>
      <c r="M320" s="1" t="s">
        <v>2008</v>
      </c>
      <c r="N320" s="1" t="s">
        <v>24</v>
      </c>
      <c r="O320" s="1" t="s">
        <v>24</v>
      </c>
      <c r="P320" s="1" t="s">
        <v>24</v>
      </c>
      <c r="Q320" s="1" t="s">
        <v>24</v>
      </c>
      <c r="R320" s="1" t="s">
        <v>24</v>
      </c>
      <c r="S320" s="1" t="s">
        <v>24</v>
      </c>
      <c r="T320" t="s">
        <v>1987</v>
      </c>
      <c r="AA320" s="1">
        <f t="shared" si="17"/>
        <v>0</v>
      </c>
    </row>
    <row r="321" spans="1:27" ht="13" x14ac:dyDescent="0.25">
      <c r="A321" s="31" t="s">
        <v>2009</v>
      </c>
      <c r="B321" s="31" t="s">
        <v>22</v>
      </c>
      <c r="C321" s="56" t="s">
        <v>2010</v>
      </c>
      <c r="D321" s="56" t="s">
        <v>2011</v>
      </c>
      <c r="E321" s="1" t="s">
        <v>797</v>
      </c>
      <c r="F321" s="1" t="s">
        <v>2012</v>
      </c>
      <c r="H321" s="1" t="s">
        <v>29</v>
      </c>
      <c r="I321" s="1" t="s">
        <v>1854</v>
      </c>
      <c r="J321" s="1" t="s">
        <v>2013</v>
      </c>
      <c r="K321" s="1" t="s">
        <v>2014</v>
      </c>
      <c r="L321" s="29" t="s">
        <v>1073</v>
      </c>
      <c r="M321" s="1" t="s">
        <v>2015</v>
      </c>
      <c r="N321" s="1" t="s">
        <v>2016</v>
      </c>
      <c r="O321" s="1" t="s">
        <v>2017</v>
      </c>
      <c r="Q321" s="1" t="s">
        <v>29</v>
      </c>
      <c r="R321" s="1" t="s">
        <v>24</v>
      </c>
      <c r="S321" s="1" t="s">
        <v>24</v>
      </c>
      <c r="T321" s="1" t="s">
        <v>2018</v>
      </c>
      <c r="AA321" s="1">
        <f t="shared" si="17"/>
        <v>0</v>
      </c>
    </row>
    <row r="322" spans="1:27" x14ac:dyDescent="0.25">
      <c r="A322" s="31">
        <v>440</v>
      </c>
      <c r="B322" s="31" t="s">
        <v>2019</v>
      </c>
      <c r="C322" s="56" t="s">
        <v>2020</v>
      </c>
      <c r="D322" s="11" t="s">
        <v>2021</v>
      </c>
      <c r="E322" s="1" t="s">
        <v>24</v>
      </c>
      <c r="F322" s="1" t="s">
        <v>24</v>
      </c>
      <c r="G322" s="1" t="s">
        <v>24</v>
      </c>
      <c r="H322" s="1" t="s">
        <v>24</v>
      </c>
      <c r="I322" s="1" t="s">
        <v>24</v>
      </c>
      <c r="J322" s="1" t="s">
        <v>24</v>
      </c>
      <c r="K322" s="1" t="s">
        <v>24</v>
      </c>
      <c r="L322" s="29" t="s">
        <v>24</v>
      </c>
      <c r="M322" s="1" t="s">
        <v>24</v>
      </c>
      <c r="N322" s="1" t="s">
        <v>24</v>
      </c>
      <c r="O322" s="1" t="s">
        <v>24</v>
      </c>
      <c r="P322" s="1" t="s">
        <v>24</v>
      </c>
      <c r="Q322" s="1" t="s">
        <v>24</v>
      </c>
      <c r="R322" s="1" t="s">
        <v>24</v>
      </c>
      <c r="S322" s="1" t="s">
        <v>24</v>
      </c>
      <c r="T322" s="1" t="s">
        <v>24</v>
      </c>
      <c r="AA322" s="1">
        <f t="shared" si="17"/>
        <v>0</v>
      </c>
    </row>
    <row r="323" spans="1:27" x14ac:dyDescent="0.25">
      <c r="A323" s="31" t="s">
        <v>2022</v>
      </c>
      <c r="B323" s="31" t="s">
        <v>22</v>
      </c>
      <c r="C323" s="1" t="s">
        <v>2023</v>
      </c>
      <c r="D323" s="1" t="s">
        <v>2024</v>
      </c>
      <c r="E323" s="1" t="s">
        <v>24</v>
      </c>
      <c r="F323" s="1" t="s">
        <v>24</v>
      </c>
      <c r="G323" s="1" t="s">
        <v>24</v>
      </c>
      <c r="H323" s="1" t="s">
        <v>29</v>
      </c>
      <c r="I323" s="1" t="s">
        <v>24</v>
      </c>
      <c r="J323" s="1" t="s">
        <v>2025</v>
      </c>
      <c r="K323" s="11" t="s">
        <v>2026</v>
      </c>
      <c r="L323" s="29">
        <v>698</v>
      </c>
      <c r="M323" s="1" t="s">
        <v>2027</v>
      </c>
      <c r="N323" s="1" t="s">
        <v>24</v>
      </c>
      <c r="O323" s="1" t="s">
        <v>2028</v>
      </c>
      <c r="P323" s="1" t="s">
        <v>24</v>
      </c>
      <c r="Q323" s="1" t="s">
        <v>2029</v>
      </c>
      <c r="R323" s="1" t="s">
        <v>2030</v>
      </c>
      <c r="S323" s="1" t="s">
        <v>24</v>
      </c>
      <c r="T323" s="1" t="s">
        <v>1987</v>
      </c>
      <c r="AA323" s="1">
        <f t="shared" si="17"/>
        <v>0</v>
      </c>
    </row>
    <row r="324" spans="1:27" x14ac:dyDescent="0.25">
      <c r="A324" s="31">
        <v>444</v>
      </c>
      <c r="B324" s="31" t="s">
        <v>22</v>
      </c>
      <c r="C324" s="1" t="s">
        <v>2031</v>
      </c>
      <c r="D324" s="1" t="s">
        <v>2032</v>
      </c>
      <c r="E324" s="1" t="s">
        <v>2033</v>
      </c>
      <c r="F324" s="1" t="s">
        <v>1022</v>
      </c>
      <c r="G324" s="1" t="s">
        <v>2034</v>
      </c>
      <c r="H324" s="1" t="s">
        <v>90</v>
      </c>
      <c r="I324" s="1" t="s">
        <v>1775</v>
      </c>
      <c r="J324" s="1" t="s">
        <v>2025</v>
      </c>
      <c r="K324" s="1" t="s">
        <v>2035</v>
      </c>
      <c r="L324" s="29" t="s">
        <v>1073</v>
      </c>
      <c r="M324" s="1" t="s">
        <v>2036</v>
      </c>
      <c r="N324" s="1" t="s">
        <v>24</v>
      </c>
      <c r="O324" s="1" t="s">
        <v>2037</v>
      </c>
      <c r="Q324" s="1" t="s">
        <v>24</v>
      </c>
      <c r="R324" s="1" t="s">
        <v>24</v>
      </c>
      <c r="S324" s="1" t="s">
        <v>24</v>
      </c>
      <c r="T324" t="s">
        <v>2038</v>
      </c>
      <c r="AA324" s="1">
        <f t="shared" si="17"/>
        <v>0</v>
      </c>
    </row>
    <row r="325" spans="1:27" x14ac:dyDescent="0.25">
      <c r="A325" s="31">
        <v>445</v>
      </c>
      <c r="B325" s="31" t="s">
        <v>22</v>
      </c>
      <c r="C325" s="1" t="s">
        <v>2039</v>
      </c>
      <c r="D325" s="1" t="s">
        <v>2040</v>
      </c>
      <c r="E325" s="1" t="s">
        <v>24</v>
      </c>
      <c r="F325" s="1" t="s">
        <v>24</v>
      </c>
      <c r="G325" s="1" t="s">
        <v>24</v>
      </c>
      <c r="H325" s="1" t="s">
        <v>29</v>
      </c>
      <c r="I325" s="1" t="s">
        <v>2041</v>
      </c>
      <c r="J325" s="1" t="s">
        <v>2042</v>
      </c>
      <c r="K325" s="1" t="s">
        <v>2043</v>
      </c>
      <c r="L325" s="29" t="s">
        <v>555</v>
      </c>
      <c r="M325" s="1" t="s">
        <v>2044</v>
      </c>
      <c r="N325" s="1" t="s">
        <v>24</v>
      </c>
      <c r="O325" s="1" t="s">
        <v>24</v>
      </c>
      <c r="P325" s="1" t="s">
        <v>24</v>
      </c>
      <c r="Q325" s="1" t="s">
        <v>24</v>
      </c>
      <c r="R325" s="1" t="s">
        <v>24</v>
      </c>
      <c r="S325" s="1" t="s">
        <v>24</v>
      </c>
      <c r="T325" s="1" t="s">
        <v>24</v>
      </c>
      <c r="AA325" s="1">
        <f t="shared" si="17"/>
        <v>0</v>
      </c>
    </row>
    <row r="326" spans="1:27" ht="13" x14ac:dyDescent="0.25">
      <c r="A326" s="31">
        <v>446</v>
      </c>
      <c r="B326" s="31" t="s">
        <v>22</v>
      </c>
      <c r="C326" s="1" t="s">
        <v>2045</v>
      </c>
      <c r="D326" s="1" t="s">
        <v>24</v>
      </c>
      <c r="E326" s="1" t="s">
        <v>24</v>
      </c>
      <c r="F326" s="1" t="s">
        <v>501</v>
      </c>
      <c r="H326" s="1" t="s">
        <v>2046</v>
      </c>
      <c r="I326" s="1" t="s">
        <v>24</v>
      </c>
      <c r="J326" s="1" t="s">
        <v>2047</v>
      </c>
      <c r="K326" s="1" t="s">
        <v>2048</v>
      </c>
      <c r="L326" s="29">
        <v>630</v>
      </c>
      <c r="M326" s="1" t="s">
        <v>2049</v>
      </c>
      <c r="N326" s="1" t="s">
        <v>24</v>
      </c>
      <c r="O326" s="23" t="s">
        <v>2050</v>
      </c>
      <c r="P326" s="1" t="s">
        <v>24</v>
      </c>
      <c r="Q326" s="1" t="s">
        <v>24</v>
      </c>
      <c r="R326" s="1" t="s">
        <v>24</v>
      </c>
      <c r="S326" s="1" t="s">
        <v>24</v>
      </c>
      <c r="T326" s="1" t="s">
        <v>1383</v>
      </c>
      <c r="AA326" s="1">
        <f t="shared" si="17"/>
        <v>0</v>
      </c>
    </row>
    <row r="327" spans="1:27" s="50" customFormat="1" ht="13" x14ac:dyDescent="0.25">
      <c r="A327" s="111">
        <v>447</v>
      </c>
      <c r="B327" s="111" t="s">
        <v>22</v>
      </c>
      <c r="C327" s="50" t="s">
        <v>2051</v>
      </c>
      <c r="D327" s="50" t="s">
        <v>2052</v>
      </c>
      <c r="E327" s="50" t="s">
        <v>2053</v>
      </c>
      <c r="F327" s="50" t="s">
        <v>790</v>
      </c>
      <c r="G327" s="50" t="s">
        <v>24</v>
      </c>
      <c r="H327" s="50" t="s">
        <v>2054</v>
      </c>
      <c r="I327" s="129" t="s">
        <v>2055</v>
      </c>
      <c r="J327" s="129" t="s">
        <v>2056</v>
      </c>
      <c r="K327" s="129" t="s">
        <v>2057</v>
      </c>
      <c r="L327" s="130" t="s">
        <v>2058</v>
      </c>
      <c r="M327" s="50" t="s">
        <v>2059</v>
      </c>
      <c r="N327" s="50" t="s">
        <v>24</v>
      </c>
      <c r="O327" s="50" t="s">
        <v>2060</v>
      </c>
      <c r="P327" s="50" t="s">
        <v>24</v>
      </c>
      <c r="Q327" s="50" t="s">
        <v>2061</v>
      </c>
      <c r="R327" s="50" t="s">
        <v>2062</v>
      </c>
      <c r="T327" s="50" t="s">
        <v>2063</v>
      </c>
      <c r="AA327" s="50">
        <f t="shared" si="17"/>
        <v>0</v>
      </c>
    </row>
    <row r="328" spans="1:27" x14ac:dyDescent="0.25">
      <c r="A328" s="31">
        <v>448</v>
      </c>
      <c r="B328" s="31" t="s">
        <v>22</v>
      </c>
      <c r="C328" s="56" t="s">
        <v>2064</v>
      </c>
      <c r="D328" s="56" t="s">
        <v>2065</v>
      </c>
      <c r="E328" s="1" t="s">
        <v>1190</v>
      </c>
      <c r="F328" s="1" t="s">
        <v>1022</v>
      </c>
      <c r="G328" s="108" t="s">
        <v>2066</v>
      </c>
      <c r="H328" s="1" t="s">
        <v>2067</v>
      </c>
      <c r="I328" s="1" t="s">
        <v>1775</v>
      </c>
      <c r="J328" s="1" t="s">
        <v>2068</v>
      </c>
      <c r="K328" t="s">
        <v>2069</v>
      </c>
      <c r="L328" s="29" t="s">
        <v>572</v>
      </c>
      <c r="M328" s="1" t="s">
        <v>2070</v>
      </c>
      <c r="N328" s="1" t="s">
        <v>24</v>
      </c>
      <c r="O328" s="1" t="s">
        <v>24</v>
      </c>
      <c r="P328" s="1" t="s">
        <v>24</v>
      </c>
      <c r="Q328" s="1" t="s">
        <v>24</v>
      </c>
      <c r="R328" s="1" t="s">
        <v>24</v>
      </c>
      <c r="S328" s="1" t="s">
        <v>24</v>
      </c>
      <c r="T328" t="s">
        <v>2071</v>
      </c>
      <c r="AA328" s="1">
        <f t="shared" si="17"/>
        <v>0</v>
      </c>
    </row>
    <row r="329" spans="1:27" s="12" customFormat="1" ht="13" x14ac:dyDescent="0.25">
      <c r="A329" s="60">
        <v>449</v>
      </c>
      <c r="B329" s="60" t="s">
        <v>22</v>
      </c>
      <c r="C329" s="12" t="s">
        <v>2072</v>
      </c>
      <c r="D329" s="12" t="s">
        <v>2073</v>
      </c>
      <c r="E329" s="12" t="s">
        <v>2074</v>
      </c>
      <c r="F329" s="12" t="s">
        <v>2075</v>
      </c>
      <c r="G329" s="12" t="s">
        <v>2076</v>
      </c>
      <c r="H329" s="12" t="s">
        <v>2077</v>
      </c>
      <c r="I329" s="12" t="s">
        <v>552</v>
      </c>
      <c r="J329" s="12" t="s">
        <v>2078</v>
      </c>
      <c r="K329" s="54" t="s">
        <v>2079</v>
      </c>
      <c r="L329" s="90" t="s">
        <v>555</v>
      </c>
      <c r="M329" s="54" t="s">
        <v>2080</v>
      </c>
      <c r="N329" s="12" t="s">
        <v>2081</v>
      </c>
      <c r="O329" s="54" t="s">
        <v>2082</v>
      </c>
      <c r="P329" s="54" t="s">
        <v>24</v>
      </c>
      <c r="Q329" s="12" t="s">
        <v>24</v>
      </c>
      <c r="R329" s="12" t="s">
        <v>2083</v>
      </c>
      <c r="S329" s="12" t="s">
        <v>24</v>
      </c>
      <c r="T329" s="12" t="s">
        <v>24</v>
      </c>
      <c r="AA329" s="12">
        <f t="shared" si="17"/>
        <v>0</v>
      </c>
    </row>
    <row r="330" spans="1:27" x14ac:dyDescent="0.25">
      <c r="A330" s="31">
        <v>450</v>
      </c>
      <c r="B330" s="31" t="s">
        <v>22</v>
      </c>
      <c r="C330" s="1" t="s">
        <v>2084</v>
      </c>
      <c r="D330" s="1" t="s">
        <v>24</v>
      </c>
      <c r="E330" s="1" t="s">
        <v>24</v>
      </c>
      <c r="F330" s="1" t="s">
        <v>1922</v>
      </c>
      <c r="G330" s="1" t="s">
        <v>24</v>
      </c>
      <c r="H330" s="1" t="s">
        <v>233</v>
      </c>
      <c r="I330" s="1" t="s">
        <v>2055</v>
      </c>
      <c r="J330" s="1" t="s">
        <v>2085</v>
      </c>
      <c r="K330" s="1" t="s">
        <v>2086</v>
      </c>
      <c r="L330" s="29">
        <v>730</v>
      </c>
      <c r="M330" s="1" t="s">
        <v>2087</v>
      </c>
      <c r="N330" s="1" t="s">
        <v>24</v>
      </c>
      <c r="O330" s="1" t="s">
        <v>24</v>
      </c>
      <c r="P330" s="1" t="s">
        <v>24</v>
      </c>
      <c r="Q330" s="1" t="s">
        <v>24</v>
      </c>
      <c r="R330" s="1" t="s">
        <v>24</v>
      </c>
      <c r="S330" s="1" t="s">
        <v>24</v>
      </c>
      <c r="T330" s="1" t="s">
        <v>24</v>
      </c>
      <c r="AA330" s="1">
        <f t="shared" si="17"/>
        <v>0</v>
      </c>
    </row>
    <row r="331" spans="1:27" x14ac:dyDescent="0.25">
      <c r="A331" s="31">
        <v>451</v>
      </c>
      <c r="B331" s="31" t="s">
        <v>22</v>
      </c>
      <c r="C331" s="1" t="s">
        <v>2088</v>
      </c>
      <c r="D331" s="1" t="s">
        <v>24</v>
      </c>
      <c r="E331" s="1" t="s">
        <v>24</v>
      </c>
      <c r="F331" s="1" t="s">
        <v>1022</v>
      </c>
      <c r="G331" s="1" t="s">
        <v>24</v>
      </c>
      <c r="H331" s="1" t="s">
        <v>70</v>
      </c>
      <c r="I331" s="1" t="s">
        <v>1775</v>
      </c>
      <c r="J331" s="1" t="s">
        <v>2085</v>
      </c>
      <c r="K331" s="1" t="s">
        <v>24</v>
      </c>
      <c r="L331" s="29" t="s">
        <v>2089</v>
      </c>
      <c r="M331" s="1" t="s">
        <v>2090</v>
      </c>
      <c r="N331" s="1" t="s">
        <v>24</v>
      </c>
      <c r="O331" s="1" t="s">
        <v>24</v>
      </c>
      <c r="P331" s="1" t="s">
        <v>24</v>
      </c>
      <c r="Q331" s="1" t="s">
        <v>24</v>
      </c>
      <c r="R331" s="1" t="s">
        <v>24</v>
      </c>
      <c r="S331" s="1" t="s">
        <v>24</v>
      </c>
      <c r="T331" t="s">
        <v>1987</v>
      </c>
      <c r="AA331" s="1">
        <f t="shared" si="17"/>
        <v>0</v>
      </c>
    </row>
    <row r="332" spans="1:27" ht="13" x14ac:dyDescent="0.25">
      <c r="A332" s="31" t="s">
        <v>2091</v>
      </c>
      <c r="B332" s="31" t="s">
        <v>22</v>
      </c>
      <c r="C332" s="56" t="s">
        <v>2092</v>
      </c>
      <c r="D332" s="56" t="s">
        <v>2093</v>
      </c>
      <c r="E332" s="1" t="s">
        <v>2094</v>
      </c>
      <c r="F332" s="1" t="s">
        <v>2095</v>
      </c>
      <c r="G332" s="108" t="s">
        <v>2096</v>
      </c>
      <c r="H332" s="1" t="s">
        <v>2067</v>
      </c>
      <c r="I332" s="1" t="s">
        <v>1775</v>
      </c>
      <c r="J332" s="1" t="s">
        <v>2097</v>
      </c>
      <c r="K332" t="s">
        <v>2098</v>
      </c>
      <c r="L332" s="29" t="s">
        <v>572</v>
      </c>
      <c r="M332" s="1" t="s">
        <v>2099</v>
      </c>
      <c r="N332" s="1" t="s">
        <v>24</v>
      </c>
      <c r="O332" s="23" t="s">
        <v>2100</v>
      </c>
      <c r="P332" s="1" t="s">
        <v>24</v>
      </c>
      <c r="Q332" s="1" t="s">
        <v>24</v>
      </c>
      <c r="R332" s="1" t="s">
        <v>24</v>
      </c>
      <c r="S332" s="1" t="s">
        <v>24</v>
      </c>
      <c r="T332" t="s">
        <v>2071</v>
      </c>
      <c r="AA332" s="1">
        <f t="shared" si="17"/>
        <v>0</v>
      </c>
    </row>
    <row r="333" spans="1:27" s="10" customFormat="1" x14ac:dyDescent="0.25">
      <c r="A333" s="34" t="s">
        <v>24</v>
      </c>
      <c r="B333" s="34" t="s">
        <v>797</v>
      </c>
      <c r="C333" s="10" t="s">
        <v>2101</v>
      </c>
      <c r="D333" s="10" t="s">
        <v>2102</v>
      </c>
      <c r="E333" s="10" t="s">
        <v>2103</v>
      </c>
      <c r="F333" s="10" t="s">
        <v>1022</v>
      </c>
      <c r="G333" s="191" t="s">
        <v>2104</v>
      </c>
      <c r="H333" s="10" t="s">
        <v>70</v>
      </c>
      <c r="I333" s="10" t="s">
        <v>24</v>
      </c>
      <c r="J333" s="10" t="s">
        <v>2105</v>
      </c>
      <c r="K333" s="26" t="s">
        <v>2106</v>
      </c>
      <c r="L333" s="59" t="s">
        <v>24</v>
      </c>
      <c r="M333" s="10" t="s">
        <v>24</v>
      </c>
      <c r="N333" s="10" t="s">
        <v>24</v>
      </c>
      <c r="O333" s="10" t="s">
        <v>2107</v>
      </c>
      <c r="P333" s="10" t="s">
        <v>24</v>
      </c>
      <c r="Q333" s="10" t="s">
        <v>24</v>
      </c>
      <c r="R333" s="10" t="s">
        <v>24</v>
      </c>
      <c r="S333" s="10" t="s">
        <v>24</v>
      </c>
      <c r="T333" s="58" t="s">
        <v>2108</v>
      </c>
    </row>
    <row r="334" spans="1:27" x14ac:dyDescent="0.25">
      <c r="A334" s="31">
        <v>454</v>
      </c>
      <c r="B334" s="31" t="s">
        <v>22</v>
      </c>
      <c r="C334" s="1" t="s">
        <v>2109</v>
      </c>
      <c r="D334" s="1" t="s">
        <v>24</v>
      </c>
      <c r="E334" s="1" t="s">
        <v>24</v>
      </c>
      <c r="F334" s="1" t="s">
        <v>24</v>
      </c>
      <c r="G334" s="1" t="s">
        <v>24</v>
      </c>
      <c r="H334" s="1" t="s">
        <v>2110</v>
      </c>
      <c r="I334" s="1" t="s">
        <v>24</v>
      </c>
      <c r="J334" s="1" t="s">
        <v>2111</v>
      </c>
      <c r="K334" s="23" t="s">
        <v>2112</v>
      </c>
      <c r="L334" s="29" t="s">
        <v>2113</v>
      </c>
      <c r="M334" s="1" t="s">
        <v>2114</v>
      </c>
      <c r="N334" s="1" t="s">
        <v>24</v>
      </c>
      <c r="O334" s="1" t="s">
        <v>24</v>
      </c>
      <c r="P334" s="1" t="s">
        <v>24</v>
      </c>
      <c r="Q334" s="1" t="s">
        <v>24</v>
      </c>
      <c r="R334" s="1" t="s">
        <v>24</v>
      </c>
      <c r="S334" s="1" t="s">
        <v>24</v>
      </c>
      <c r="T334" s="1" t="s">
        <v>1383</v>
      </c>
      <c r="AA334" s="1">
        <f t="shared" ref="AA334:AA357" si="18">HYPERLINK(Z334,W334)</f>
        <v>0</v>
      </c>
    </row>
    <row r="335" spans="1:27" x14ac:dyDescent="0.25">
      <c r="A335" s="31">
        <v>455</v>
      </c>
      <c r="B335" s="31" t="s">
        <v>22</v>
      </c>
      <c r="C335" s="1" t="s">
        <v>2115</v>
      </c>
      <c r="D335" s="1" t="s">
        <v>2116</v>
      </c>
      <c r="E335" s="1" t="s">
        <v>24</v>
      </c>
      <c r="F335" s="1" t="s">
        <v>1922</v>
      </c>
      <c r="G335" s="1" t="s">
        <v>2117</v>
      </c>
      <c r="H335" s="1" t="s">
        <v>233</v>
      </c>
      <c r="I335" s="1" t="s">
        <v>2055</v>
      </c>
      <c r="J335" s="1" t="s">
        <v>2118</v>
      </c>
      <c r="K335" s="1" t="s">
        <v>2119</v>
      </c>
      <c r="L335" s="29" t="s">
        <v>555</v>
      </c>
      <c r="M335" s="1" t="s">
        <v>2120</v>
      </c>
      <c r="N335" s="1" t="s">
        <v>2121</v>
      </c>
      <c r="O335" s="1" t="s">
        <v>2122</v>
      </c>
      <c r="P335" s="1" t="s">
        <v>2121</v>
      </c>
      <c r="Q335" s="1" t="s">
        <v>24</v>
      </c>
      <c r="R335" s="1" t="s">
        <v>24</v>
      </c>
      <c r="S335" s="1" t="s">
        <v>24</v>
      </c>
      <c r="T335" s="1" t="s">
        <v>2123</v>
      </c>
      <c r="AA335" s="1">
        <f t="shared" si="18"/>
        <v>0</v>
      </c>
    </row>
    <row r="336" spans="1:27" s="73" customFormat="1" x14ac:dyDescent="0.25">
      <c r="A336" s="72">
        <v>456</v>
      </c>
      <c r="B336" s="72" t="s">
        <v>22</v>
      </c>
      <c r="C336" s="73" t="s">
        <v>2124</v>
      </c>
      <c r="D336" s="73" t="s">
        <v>2125</v>
      </c>
      <c r="E336" s="73" t="s">
        <v>458</v>
      </c>
      <c r="F336" s="73" t="s">
        <v>2126</v>
      </c>
      <c r="H336" s="72" t="s">
        <v>233</v>
      </c>
      <c r="I336" s="74" t="s">
        <v>24</v>
      </c>
      <c r="J336" s="73" t="s">
        <v>2118</v>
      </c>
      <c r="K336" s="73" t="s">
        <v>2127</v>
      </c>
      <c r="L336" s="75"/>
      <c r="M336" s="73" t="s">
        <v>2128</v>
      </c>
      <c r="N336" s="72"/>
      <c r="O336" s="73" t="s">
        <v>24</v>
      </c>
      <c r="P336" s="73" t="s">
        <v>463</v>
      </c>
      <c r="Q336" s="73" t="s">
        <v>24</v>
      </c>
      <c r="R336" s="73" t="s">
        <v>24</v>
      </c>
      <c r="S336" s="73" t="s">
        <v>24</v>
      </c>
      <c r="T336" s="73" t="s">
        <v>1987</v>
      </c>
      <c r="AA336" s="73">
        <f t="shared" si="18"/>
        <v>0</v>
      </c>
    </row>
    <row r="337" spans="1:27" ht="13" x14ac:dyDescent="0.25">
      <c r="A337" s="31">
        <v>457</v>
      </c>
      <c r="B337" s="31" t="s">
        <v>22</v>
      </c>
      <c r="C337" s="1" t="s">
        <v>2129</v>
      </c>
      <c r="D337" s="1" t="s">
        <v>24</v>
      </c>
      <c r="E337" s="1" t="s">
        <v>24</v>
      </c>
      <c r="F337" s="1" t="s">
        <v>2130</v>
      </c>
      <c r="H337" s="1" t="s">
        <v>224</v>
      </c>
      <c r="I337" s="1" t="s">
        <v>2131</v>
      </c>
      <c r="J337" s="1" t="s">
        <v>2118</v>
      </c>
      <c r="K337" s="1" t="s">
        <v>2132</v>
      </c>
      <c r="L337" s="29" t="s">
        <v>2133</v>
      </c>
      <c r="M337" s="1" t="s">
        <v>2134</v>
      </c>
      <c r="N337" s="1" t="s">
        <v>24</v>
      </c>
      <c r="O337" s="1" t="s">
        <v>24</v>
      </c>
      <c r="P337" s="1" t="s">
        <v>24</v>
      </c>
      <c r="Q337" s="1" t="s">
        <v>24</v>
      </c>
      <c r="R337" s="1" t="s">
        <v>24</v>
      </c>
      <c r="S337" s="1" t="s">
        <v>24</v>
      </c>
      <c r="T337" s="1" t="s">
        <v>1383</v>
      </c>
      <c r="AA337" s="1">
        <f t="shared" si="18"/>
        <v>0</v>
      </c>
    </row>
    <row r="338" spans="1:27" x14ac:dyDescent="0.25">
      <c r="A338" s="31">
        <v>458</v>
      </c>
      <c r="B338" s="31" t="s">
        <v>22</v>
      </c>
      <c r="C338" s="1" t="s">
        <v>2135</v>
      </c>
      <c r="D338" s="11" t="s">
        <v>2136</v>
      </c>
      <c r="F338" s="1" t="s">
        <v>24</v>
      </c>
      <c r="G338" s="1" t="s">
        <v>24</v>
      </c>
      <c r="H338" s="1" t="s">
        <v>24</v>
      </c>
      <c r="I338" s="1" t="s">
        <v>24</v>
      </c>
      <c r="J338" s="1" t="s">
        <v>24</v>
      </c>
      <c r="K338" s="1" t="s">
        <v>24</v>
      </c>
      <c r="L338" s="49">
        <v>682</v>
      </c>
      <c r="M338" s="23" t="s">
        <v>2137</v>
      </c>
      <c r="N338" s="1" t="s">
        <v>24</v>
      </c>
      <c r="O338" s="1" t="s">
        <v>24</v>
      </c>
      <c r="P338" s="1" t="s">
        <v>24</v>
      </c>
      <c r="Q338" s="1" t="s">
        <v>24</v>
      </c>
      <c r="R338" s="1" t="s">
        <v>24</v>
      </c>
      <c r="S338" s="1" t="s">
        <v>24</v>
      </c>
      <c r="T338" s="1" t="s">
        <v>24</v>
      </c>
      <c r="AA338" s="1">
        <f t="shared" si="18"/>
        <v>0</v>
      </c>
    </row>
    <row r="339" spans="1:27" ht="13" x14ac:dyDescent="0.25">
      <c r="A339" s="31" t="s">
        <v>2138</v>
      </c>
      <c r="B339" s="31" t="s">
        <v>22</v>
      </c>
      <c r="C339" s="1" t="s">
        <v>2139</v>
      </c>
      <c r="D339" s="1" t="s">
        <v>2140</v>
      </c>
      <c r="E339" s="1" t="s">
        <v>2141</v>
      </c>
      <c r="F339" s="1" t="s">
        <v>24</v>
      </c>
      <c r="G339" s="1" t="s">
        <v>24</v>
      </c>
      <c r="H339" s="1" t="s">
        <v>24</v>
      </c>
      <c r="I339" s="1" t="s">
        <v>24</v>
      </c>
      <c r="J339" s="1" t="s">
        <v>2142</v>
      </c>
      <c r="K339" s="1" t="s">
        <v>2143</v>
      </c>
      <c r="L339" s="29" t="s">
        <v>555</v>
      </c>
      <c r="M339" s="1" t="s">
        <v>2144</v>
      </c>
      <c r="N339" s="1" t="s">
        <v>24</v>
      </c>
      <c r="O339" s="1" t="s">
        <v>24</v>
      </c>
      <c r="P339" s="1" t="s">
        <v>24</v>
      </c>
      <c r="Q339" s="1" t="s">
        <v>24</v>
      </c>
      <c r="R339" s="1" t="s">
        <v>24</v>
      </c>
      <c r="S339" s="1" t="s">
        <v>24</v>
      </c>
      <c r="T339" s="1" t="s">
        <v>2145</v>
      </c>
      <c r="AA339" s="1">
        <f t="shared" si="18"/>
        <v>0</v>
      </c>
    </row>
    <row r="340" spans="1:27" x14ac:dyDescent="0.25">
      <c r="A340" s="31" t="s">
        <v>2146</v>
      </c>
      <c r="B340" s="31" t="s">
        <v>22</v>
      </c>
      <c r="C340" s="1" t="s">
        <v>2147</v>
      </c>
      <c r="D340" s="1" t="s">
        <v>2148</v>
      </c>
      <c r="E340" s="23" t="s">
        <v>2149</v>
      </c>
      <c r="F340" s="1" t="s">
        <v>2150</v>
      </c>
      <c r="G340" s="63" t="s">
        <v>2151</v>
      </c>
      <c r="H340" s="1" t="s">
        <v>224</v>
      </c>
      <c r="I340" s="1" t="s">
        <v>2152</v>
      </c>
      <c r="J340" s="1" t="s">
        <v>2153</v>
      </c>
      <c r="K340" s="1" t="s">
        <v>2154</v>
      </c>
      <c r="L340" s="29" t="s">
        <v>572</v>
      </c>
      <c r="M340" s="1" t="s">
        <v>2155</v>
      </c>
      <c r="N340" s="1" t="s">
        <v>24</v>
      </c>
      <c r="O340" s="1" t="s">
        <v>2156</v>
      </c>
      <c r="Q340" s="1" t="s">
        <v>24</v>
      </c>
      <c r="R340" s="1" t="s">
        <v>24</v>
      </c>
      <c r="S340" s="1" t="s">
        <v>24</v>
      </c>
      <c r="T340" s="1" t="s">
        <v>24</v>
      </c>
      <c r="AA340" s="1">
        <f t="shared" si="18"/>
        <v>0</v>
      </c>
    </row>
    <row r="341" spans="1:27" s="50" customFormat="1" x14ac:dyDescent="0.25">
      <c r="A341" s="111" t="s">
        <v>2157</v>
      </c>
      <c r="B341" s="111" t="s">
        <v>22</v>
      </c>
      <c r="C341" s="50" t="s">
        <v>2158</v>
      </c>
      <c r="D341" s="50" t="s">
        <v>2159</v>
      </c>
      <c r="E341" s="50" t="s">
        <v>2160</v>
      </c>
      <c r="F341" s="50" t="s">
        <v>1022</v>
      </c>
      <c r="G341" s="50" t="s">
        <v>24</v>
      </c>
      <c r="H341" s="50" t="s">
        <v>2161</v>
      </c>
      <c r="I341" s="129" t="s">
        <v>2152</v>
      </c>
      <c r="J341" s="129" t="s">
        <v>2162</v>
      </c>
      <c r="K341" s="192" t="s">
        <v>2163</v>
      </c>
      <c r="L341" s="130" t="s">
        <v>2164</v>
      </c>
      <c r="M341" s="50" t="s">
        <v>2165</v>
      </c>
      <c r="N341" s="50" t="s">
        <v>24</v>
      </c>
      <c r="O341" s="149" t="s">
        <v>2166</v>
      </c>
      <c r="P341" s="50" t="s">
        <v>24</v>
      </c>
      <c r="Q341" s="50" t="s">
        <v>24</v>
      </c>
      <c r="R341" s="50" t="s">
        <v>2167</v>
      </c>
      <c r="S341" s="50" t="s">
        <v>24</v>
      </c>
      <c r="T341" s="50" t="s">
        <v>2168</v>
      </c>
      <c r="AA341" s="50">
        <f t="shared" si="18"/>
        <v>0</v>
      </c>
    </row>
    <row r="342" spans="1:27" ht="13" x14ac:dyDescent="0.3">
      <c r="A342" s="31">
        <v>464</v>
      </c>
      <c r="B342" s="31" t="s">
        <v>22</v>
      </c>
      <c r="C342" s="1" t="s">
        <v>2169</v>
      </c>
      <c r="D342" s="1" t="s">
        <v>24</v>
      </c>
      <c r="E342" s="1" t="s">
        <v>24</v>
      </c>
      <c r="F342" s="1" t="s">
        <v>1022</v>
      </c>
      <c r="G342" s="1" t="s">
        <v>2170</v>
      </c>
      <c r="H342" s="1" t="s">
        <v>24</v>
      </c>
      <c r="I342" s="1" t="s">
        <v>2152</v>
      </c>
      <c r="J342" s="1" t="s">
        <v>2171</v>
      </c>
      <c r="K342" t="s">
        <v>2172</v>
      </c>
      <c r="L342" s="29" t="s">
        <v>601</v>
      </c>
      <c r="M342" s="1" t="s">
        <v>2173</v>
      </c>
      <c r="N342" s="1" t="s">
        <v>24</v>
      </c>
      <c r="O342" s="1" t="s">
        <v>24</v>
      </c>
      <c r="P342" s="1" t="s">
        <v>24</v>
      </c>
      <c r="Q342" s="1" t="s">
        <v>24</v>
      </c>
      <c r="R342" s="1" t="s">
        <v>24</v>
      </c>
      <c r="S342" s="1" t="s">
        <v>24</v>
      </c>
      <c r="T342" s="14" t="s">
        <v>24</v>
      </c>
      <c r="AA342" s="1">
        <f t="shared" si="18"/>
        <v>0</v>
      </c>
    </row>
    <row r="343" spans="1:27" x14ac:dyDescent="0.25">
      <c r="A343" s="31">
        <v>465</v>
      </c>
      <c r="B343" s="31" t="s">
        <v>22</v>
      </c>
      <c r="C343" s="1" t="s">
        <v>2174</v>
      </c>
      <c r="D343" s="1" t="s">
        <v>24</v>
      </c>
      <c r="E343" s="1" t="s">
        <v>2175</v>
      </c>
      <c r="F343" s="1" t="s">
        <v>1022</v>
      </c>
      <c r="G343" s="1" t="s">
        <v>24</v>
      </c>
      <c r="H343" s="1" t="s">
        <v>70</v>
      </c>
      <c r="I343" s="1" t="s">
        <v>2152</v>
      </c>
      <c r="J343" s="1" t="s">
        <v>2171</v>
      </c>
      <c r="K343" s="23" t="s">
        <v>2176</v>
      </c>
      <c r="L343" s="29" t="s">
        <v>543</v>
      </c>
      <c r="M343" s="1" t="s">
        <v>2177</v>
      </c>
      <c r="N343" s="1" t="s">
        <v>24</v>
      </c>
      <c r="O343" t="s">
        <v>2178</v>
      </c>
      <c r="P343" s="1" t="s">
        <v>24</v>
      </c>
      <c r="Q343" s="1" t="s">
        <v>2179</v>
      </c>
      <c r="R343" s="1" t="s">
        <v>24</v>
      </c>
      <c r="S343" s="1" t="s">
        <v>24</v>
      </c>
      <c r="T343" s="1" t="s">
        <v>24</v>
      </c>
      <c r="AA343" s="1">
        <f t="shared" si="18"/>
        <v>0</v>
      </c>
    </row>
    <row r="344" spans="1:27" s="11" customFormat="1" ht="13" x14ac:dyDescent="0.25">
      <c r="A344" s="113">
        <v>467</v>
      </c>
      <c r="B344" s="113" t="s">
        <v>22</v>
      </c>
      <c r="C344" s="11" t="s">
        <v>2180</v>
      </c>
      <c r="D344" s="10" t="s">
        <v>2181</v>
      </c>
      <c r="E344" s="11" t="s">
        <v>2182</v>
      </c>
      <c r="F344" s="11" t="s">
        <v>24</v>
      </c>
      <c r="G344" s="11" t="s">
        <v>24</v>
      </c>
      <c r="H344" s="11" t="s">
        <v>24</v>
      </c>
      <c r="I344" s="108" t="s">
        <v>24</v>
      </c>
      <c r="J344" s="108" t="s">
        <v>24</v>
      </c>
      <c r="K344" s="108" t="s">
        <v>24</v>
      </c>
      <c r="L344" s="114" t="s">
        <v>24</v>
      </c>
      <c r="M344" s="11" t="s">
        <v>24</v>
      </c>
      <c r="N344" s="11" t="s">
        <v>24</v>
      </c>
      <c r="O344" s="11" t="s">
        <v>24</v>
      </c>
      <c r="P344" s="11" t="s">
        <v>24</v>
      </c>
      <c r="Q344" s="11" t="s">
        <v>24</v>
      </c>
      <c r="R344" s="11" t="s">
        <v>24</v>
      </c>
      <c r="S344" s="11" t="s">
        <v>24</v>
      </c>
      <c r="T344" s="11" t="s">
        <v>24</v>
      </c>
      <c r="AA344" s="11">
        <f t="shared" si="18"/>
        <v>0</v>
      </c>
    </row>
    <row r="345" spans="1:27" x14ac:dyDescent="0.25">
      <c r="A345" s="31">
        <v>468</v>
      </c>
      <c r="B345" s="31" t="s">
        <v>22</v>
      </c>
      <c r="C345" s="1" t="s">
        <v>2183</v>
      </c>
      <c r="D345" s="10" t="s">
        <v>2184</v>
      </c>
      <c r="E345" s="1" t="s">
        <v>1190</v>
      </c>
      <c r="F345" s="1" t="s">
        <v>1922</v>
      </c>
      <c r="G345" s="1" t="s">
        <v>24</v>
      </c>
      <c r="H345" s="1" t="s">
        <v>224</v>
      </c>
      <c r="I345" s="1" t="s">
        <v>2185</v>
      </c>
      <c r="J345" s="1" t="s">
        <v>2162</v>
      </c>
      <c r="K345" s="23" t="s">
        <v>2186</v>
      </c>
      <c r="L345" s="29">
        <v>633</v>
      </c>
      <c r="M345" s="1" t="s">
        <v>2187</v>
      </c>
      <c r="N345" s="1" t="s">
        <v>24</v>
      </c>
      <c r="O345" s="1" t="s">
        <v>24</v>
      </c>
      <c r="P345" s="1" t="s">
        <v>24</v>
      </c>
      <c r="Q345" s="1" t="s">
        <v>24</v>
      </c>
      <c r="R345" s="1" t="s">
        <v>24</v>
      </c>
      <c r="S345" s="1" t="s">
        <v>24</v>
      </c>
      <c r="T345" s="1" t="s">
        <v>1383</v>
      </c>
      <c r="AA345" s="1">
        <f t="shared" si="18"/>
        <v>0</v>
      </c>
    </row>
    <row r="346" spans="1:27" s="73" customFormat="1" x14ac:dyDescent="0.25">
      <c r="A346" s="72">
        <v>471</v>
      </c>
      <c r="B346" s="72" t="s">
        <v>22</v>
      </c>
      <c r="C346" s="73" t="s">
        <v>2188</v>
      </c>
      <c r="D346" s="136" t="s">
        <v>2189</v>
      </c>
      <c r="E346" s="73" t="s">
        <v>458</v>
      </c>
      <c r="F346" s="73" t="s">
        <v>2190</v>
      </c>
      <c r="G346" s="73" t="s">
        <v>2191</v>
      </c>
      <c r="H346" s="73" t="s">
        <v>233</v>
      </c>
      <c r="I346" s="74" t="s">
        <v>2185</v>
      </c>
      <c r="J346" s="74" t="s">
        <v>2192</v>
      </c>
      <c r="K346" s="74" t="s">
        <v>2193</v>
      </c>
      <c r="L346" s="75" t="s">
        <v>24</v>
      </c>
      <c r="M346" s="73" t="s">
        <v>2194</v>
      </c>
      <c r="N346" s="72" t="s">
        <v>2195</v>
      </c>
      <c r="O346" s="73" t="s">
        <v>24</v>
      </c>
      <c r="P346" s="73" t="s">
        <v>463</v>
      </c>
      <c r="Q346" s="73" t="s">
        <v>24</v>
      </c>
      <c r="R346" s="73" t="s">
        <v>24</v>
      </c>
      <c r="S346" s="73" t="s">
        <v>24</v>
      </c>
      <c r="T346" s="73" t="s">
        <v>2196</v>
      </c>
      <c r="AA346" s="73">
        <f t="shared" si="18"/>
        <v>0</v>
      </c>
    </row>
    <row r="347" spans="1:27" x14ac:dyDescent="0.25">
      <c r="A347" s="31">
        <v>472</v>
      </c>
      <c r="B347" s="31" t="s">
        <v>22</v>
      </c>
      <c r="C347" s="1" t="s">
        <v>2197</v>
      </c>
      <c r="D347" s="1" t="s">
        <v>24</v>
      </c>
      <c r="E347" s="1" t="s">
        <v>24</v>
      </c>
      <c r="F347" s="1" t="s">
        <v>24</v>
      </c>
      <c r="G347" s="1" t="s">
        <v>24</v>
      </c>
      <c r="H347" s="1" t="s">
        <v>224</v>
      </c>
      <c r="I347" s="1" t="s">
        <v>24</v>
      </c>
      <c r="J347" s="1" t="s">
        <v>2198</v>
      </c>
      <c r="K347" s="1" t="s">
        <v>2199</v>
      </c>
      <c r="L347" s="29" t="s">
        <v>555</v>
      </c>
      <c r="M347" s="1" t="s">
        <v>2200</v>
      </c>
      <c r="N347" s="1" t="s">
        <v>24</v>
      </c>
      <c r="O347" s="1" t="s">
        <v>24</v>
      </c>
      <c r="P347" s="1" t="s">
        <v>24</v>
      </c>
      <c r="Q347" s="1" t="s">
        <v>24</v>
      </c>
      <c r="R347" s="1" t="s">
        <v>24</v>
      </c>
      <c r="S347" s="1" t="s">
        <v>24</v>
      </c>
      <c r="T347" s="1" t="s">
        <v>24</v>
      </c>
      <c r="AA347" s="1">
        <f t="shared" si="18"/>
        <v>0</v>
      </c>
    </row>
    <row r="348" spans="1:27" x14ac:dyDescent="0.25">
      <c r="A348" s="31">
        <v>473</v>
      </c>
      <c r="B348" s="31" t="s">
        <v>22</v>
      </c>
      <c r="C348" s="1" t="s">
        <v>2201</v>
      </c>
      <c r="D348" s="1" t="s">
        <v>24</v>
      </c>
      <c r="E348" s="1" t="s">
        <v>24</v>
      </c>
      <c r="F348" s="1" t="s">
        <v>24</v>
      </c>
      <c r="G348" s="1" t="s">
        <v>24</v>
      </c>
      <c r="H348" s="1" t="s">
        <v>24</v>
      </c>
      <c r="I348" s="1" t="s">
        <v>24</v>
      </c>
      <c r="J348" s="1" t="s">
        <v>2202</v>
      </c>
      <c r="K348" s="1" t="s">
        <v>24</v>
      </c>
      <c r="L348" s="29">
        <v>649</v>
      </c>
      <c r="M348" s="1" t="s">
        <v>2203</v>
      </c>
      <c r="N348" s="1" t="s">
        <v>24</v>
      </c>
      <c r="O348" s="1" t="s">
        <v>24</v>
      </c>
      <c r="P348" s="1" t="s">
        <v>24</v>
      </c>
      <c r="Q348" s="1" t="s">
        <v>24</v>
      </c>
      <c r="R348" s="1" t="s">
        <v>24</v>
      </c>
      <c r="S348" s="1" t="s">
        <v>24</v>
      </c>
      <c r="T348" s="1" t="s">
        <v>1383</v>
      </c>
      <c r="AA348" s="1">
        <f t="shared" si="18"/>
        <v>0</v>
      </c>
    </row>
    <row r="349" spans="1:27" s="151" customFormat="1" ht="13" x14ac:dyDescent="0.3">
      <c r="A349" s="151" t="s">
        <v>2204</v>
      </c>
      <c r="B349" s="153" t="s">
        <v>22</v>
      </c>
      <c r="C349" s="151" t="s">
        <v>2205</v>
      </c>
      <c r="D349" s="151" t="s">
        <v>2206</v>
      </c>
      <c r="E349" s="151" t="s">
        <v>2207</v>
      </c>
      <c r="F349" s="151" t="s">
        <v>2208</v>
      </c>
      <c r="H349" s="151" t="s">
        <v>233</v>
      </c>
      <c r="I349" s="154" t="s">
        <v>2185</v>
      </c>
      <c r="J349" s="154" t="s">
        <v>2209</v>
      </c>
      <c r="K349" s="154" t="s">
        <v>2210</v>
      </c>
      <c r="L349" s="151" t="s">
        <v>987</v>
      </c>
      <c r="M349" s="151" t="s">
        <v>2211</v>
      </c>
      <c r="N349" s="151" t="s">
        <v>24</v>
      </c>
      <c r="O349" s="151" t="s">
        <v>2212</v>
      </c>
      <c r="P349" s="151" t="s">
        <v>2207</v>
      </c>
      <c r="Q349" s="151" t="s">
        <v>195</v>
      </c>
      <c r="R349" s="151" t="s">
        <v>2213</v>
      </c>
      <c r="S349" s="151" t="s">
        <v>24</v>
      </c>
      <c r="T349" s="151" t="s">
        <v>2214</v>
      </c>
      <c r="AA349" s="151">
        <f t="shared" si="18"/>
        <v>0</v>
      </c>
    </row>
    <row r="350" spans="1:27" s="12" customFormat="1" x14ac:dyDescent="0.25">
      <c r="A350" s="60">
        <v>-449</v>
      </c>
      <c r="B350" s="60" t="s">
        <v>22</v>
      </c>
      <c r="C350" s="12" t="s">
        <v>2215</v>
      </c>
      <c r="D350" s="91" t="s">
        <v>2216</v>
      </c>
      <c r="E350" s="12" t="s">
        <v>24</v>
      </c>
      <c r="F350" s="12" t="s">
        <v>2217</v>
      </c>
      <c r="H350" s="12" t="s">
        <v>24</v>
      </c>
      <c r="I350" s="93" t="s">
        <v>24</v>
      </c>
      <c r="J350" s="93" t="s">
        <v>24</v>
      </c>
      <c r="K350" s="132" t="s">
        <v>1562</v>
      </c>
      <c r="L350" s="90" t="s">
        <v>24</v>
      </c>
      <c r="M350" s="12" t="s">
        <v>24</v>
      </c>
      <c r="N350" s="12" t="s">
        <v>24</v>
      </c>
      <c r="O350" s="12" t="s">
        <v>24</v>
      </c>
      <c r="P350" s="12" t="s">
        <v>24</v>
      </c>
      <c r="Q350" s="12" t="s">
        <v>24</v>
      </c>
      <c r="R350" s="12" t="s">
        <v>24</v>
      </c>
      <c r="S350" s="12" t="s">
        <v>24</v>
      </c>
      <c r="T350" s="12" t="s">
        <v>24</v>
      </c>
      <c r="AA350" s="12">
        <f t="shared" si="18"/>
        <v>0</v>
      </c>
    </row>
    <row r="351" spans="1:27" x14ac:dyDescent="0.25">
      <c r="A351" s="31">
        <v>476</v>
      </c>
      <c r="B351" s="31" t="s">
        <v>22</v>
      </c>
      <c r="C351" s="1" t="s">
        <v>2218</v>
      </c>
      <c r="D351" s="1" t="s">
        <v>24</v>
      </c>
      <c r="E351" s="1" t="s">
        <v>24</v>
      </c>
      <c r="F351" s="1" t="s">
        <v>24</v>
      </c>
      <c r="G351" s="1" t="s">
        <v>24</v>
      </c>
      <c r="H351" s="1" t="s">
        <v>24</v>
      </c>
      <c r="I351" s="1" t="s">
        <v>24</v>
      </c>
      <c r="J351" s="1" t="s">
        <v>2219</v>
      </c>
      <c r="K351" s="1" t="s">
        <v>2220</v>
      </c>
      <c r="L351" s="29" t="s">
        <v>415</v>
      </c>
      <c r="M351" s="1" t="s">
        <v>2221</v>
      </c>
      <c r="N351" s="1" t="s">
        <v>24</v>
      </c>
      <c r="O351" s="1" t="s">
        <v>24</v>
      </c>
      <c r="P351" s="1" t="s">
        <v>24</v>
      </c>
      <c r="Q351" s="1" t="s">
        <v>24</v>
      </c>
      <c r="R351" s="1" t="s">
        <v>24</v>
      </c>
      <c r="S351" s="1" t="s">
        <v>24</v>
      </c>
      <c r="T351" s="1" t="s">
        <v>24</v>
      </c>
      <c r="AA351" s="1">
        <f t="shared" si="18"/>
        <v>0</v>
      </c>
    </row>
    <row r="352" spans="1:27" x14ac:dyDescent="0.25">
      <c r="A352" s="31">
        <v>477</v>
      </c>
      <c r="B352" s="31" t="s">
        <v>22</v>
      </c>
      <c r="C352" s="1" t="s">
        <v>2222</v>
      </c>
      <c r="D352" s="1" t="s">
        <v>2223</v>
      </c>
      <c r="E352" s="1" t="s">
        <v>24</v>
      </c>
      <c r="F352" s="1" t="s">
        <v>2224</v>
      </c>
      <c r="G352" s="1" t="s">
        <v>24</v>
      </c>
      <c r="H352" s="1" t="s">
        <v>233</v>
      </c>
      <c r="I352" s="1" t="s">
        <v>24</v>
      </c>
      <c r="J352" s="1" t="s">
        <v>2225</v>
      </c>
      <c r="K352" s="1" t="s">
        <v>2226</v>
      </c>
      <c r="L352" s="46" t="s">
        <v>2227</v>
      </c>
      <c r="M352" s="1" t="s">
        <v>2228</v>
      </c>
      <c r="N352" s="1" t="s">
        <v>24</v>
      </c>
      <c r="O352" s="1" t="s">
        <v>24</v>
      </c>
      <c r="P352" s="1" t="s">
        <v>24</v>
      </c>
      <c r="Q352" s="1" t="s">
        <v>2229</v>
      </c>
      <c r="R352" s="1" t="s">
        <v>24</v>
      </c>
      <c r="S352" s="1" t="s">
        <v>2230</v>
      </c>
      <c r="T352" s="1" t="s">
        <v>24</v>
      </c>
      <c r="AA352" s="1">
        <f t="shared" si="18"/>
        <v>0</v>
      </c>
    </row>
    <row r="353" spans="1:27" x14ac:dyDescent="0.25">
      <c r="A353" s="31">
        <v>478</v>
      </c>
      <c r="B353" s="31" t="s">
        <v>22</v>
      </c>
      <c r="C353" s="1" t="s">
        <v>2231</v>
      </c>
      <c r="D353" s="1" t="s">
        <v>2232</v>
      </c>
      <c r="E353" s="1" t="s">
        <v>2233</v>
      </c>
      <c r="F353" s="1" t="s">
        <v>24</v>
      </c>
      <c r="G353" s="1" t="s">
        <v>24</v>
      </c>
      <c r="H353" s="1" t="s">
        <v>29</v>
      </c>
      <c r="I353" s="1" t="s">
        <v>24</v>
      </c>
      <c r="J353" s="1" t="s">
        <v>2234</v>
      </c>
      <c r="K353" s="1" t="s">
        <v>2235</v>
      </c>
      <c r="L353" s="29">
        <v>494</v>
      </c>
      <c r="M353" s="1" t="s">
        <v>2236</v>
      </c>
      <c r="N353" s="1" t="s">
        <v>24</v>
      </c>
      <c r="O353" s="1" t="s">
        <v>24</v>
      </c>
      <c r="P353" s="1" t="s">
        <v>24</v>
      </c>
      <c r="Q353" s="1" t="s">
        <v>24</v>
      </c>
      <c r="R353" s="1" t="s">
        <v>24</v>
      </c>
      <c r="S353" s="1" t="s">
        <v>24</v>
      </c>
      <c r="T353" s="1" t="s">
        <v>2237</v>
      </c>
      <c r="AA353" s="1">
        <f t="shared" si="18"/>
        <v>0</v>
      </c>
    </row>
    <row r="354" spans="1:27" x14ac:dyDescent="0.25">
      <c r="A354" s="31">
        <v>479</v>
      </c>
      <c r="B354" s="31" t="s">
        <v>22</v>
      </c>
      <c r="C354" s="1" t="s">
        <v>2238</v>
      </c>
      <c r="D354" s="1" t="s">
        <v>24</v>
      </c>
      <c r="E354" s="1" t="s">
        <v>24</v>
      </c>
      <c r="F354" s="1" t="s">
        <v>24</v>
      </c>
      <c r="G354" s="1" t="s">
        <v>24</v>
      </c>
      <c r="H354" s="1" t="s">
        <v>224</v>
      </c>
      <c r="I354" s="1" t="s">
        <v>24</v>
      </c>
      <c r="J354" s="1" t="s">
        <v>2234</v>
      </c>
      <c r="K354" s="1" t="s">
        <v>2239</v>
      </c>
      <c r="L354" s="46" t="s">
        <v>2227</v>
      </c>
      <c r="M354" s="1" t="s">
        <v>2240</v>
      </c>
      <c r="N354" s="1" t="s">
        <v>24</v>
      </c>
      <c r="O354" s="1" t="s">
        <v>24</v>
      </c>
      <c r="P354" s="1" t="s">
        <v>24</v>
      </c>
      <c r="Q354" s="1" t="s">
        <v>24</v>
      </c>
      <c r="R354" s="1" t="s">
        <v>24</v>
      </c>
      <c r="S354" s="1" t="s">
        <v>24</v>
      </c>
      <c r="T354" s="1" t="s">
        <v>24</v>
      </c>
      <c r="AA354" s="1">
        <f t="shared" si="18"/>
        <v>0</v>
      </c>
    </row>
    <row r="355" spans="1:27" x14ac:dyDescent="0.25">
      <c r="A355" s="31">
        <v>480</v>
      </c>
      <c r="B355" s="31" t="s">
        <v>22</v>
      </c>
      <c r="C355" s="1" t="s">
        <v>2241</v>
      </c>
      <c r="D355" s="1" t="s">
        <v>24</v>
      </c>
      <c r="E355" s="1" t="s">
        <v>24</v>
      </c>
      <c r="F355" s="1" t="s">
        <v>24</v>
      </c>
      <c r="G355" s="1" t="s">
        <v>24</v>
      </c>
      <c r="H355" s="1" t="s">
        <v>224</v>
      </c>
      <c r="I355" s="1" t="s">
        <v>24</v>
      </c>
      <c r="J355" s="1" t="s">
        <v>2234</v>
      </c>
      <c r="K355" s="23" t="s">
        <v>2242</v>
      </c>
      <c r="L355" s="29" t="s">
        <v>1149</v>
      </c>
      <c r="M355" s="1" t="s">
        <v>2243</v>
      </c>
      <c r="N355" s="1" t="s">
        <v>24</v>
      </c>
      <c r="O355" s="1" t="s">
        <v>24</v>
      </c>
      <c r="P355" s="1" t="s">
        <v>24</v>
      </c>
      <c r="Q355" s="1" t="s">
        <v>24</v>
      </c>
      <c r="R355" s="1" t="s">
        <v>24</v>
      </c>
      <c r="S355" s="1" t="s">
        <v>24</v>
      </c>
      <c r="T355" s="1" t="s">
        <v>24</v>
      </c>
      <c r="AA355" s="1">
        <f t="shared" si="18"/>
        <v>0</v>
      </c>
    </row>
    <row r="356" spans="1:27" x14ac:dyDescent="0.25">
      <c r="A356" s="31">
        <v>481</v>
      </c>
      <c r="B356" s="31" t="s">
        <v>22</v>
      </c>
      <c r="C356" s="1" t="s">
        <v>2244</v>
      </c>
      <c r="D356" s="1" t="s">
        <v>24</v>
      </c>
      <c r="E356" s="1" t="s">
        <v>24</v>
      </c>
      <c r="F356" s="1" t="s">
        <v>2245</v>
      </c>
      <c r="G356" s="1" t="s">
        <v>2246</v>
      </c>
      <c r="H356" s="1" t="s">
        <v>233</v>
      </c>
      <c r="I356" s="1" t="s">
        <v>2247</v>
      </c>
      <c r="J356" s="1" t="s">
        <v>2248</v>
      </c>
      <c r="K356" s="1" t="s">
        <v>2249</v>
      </c>
      <c r="L356" s="29">
        <v>731</v>
      </c>
      <c r="M356" s="1" t="s">
        <v>2250</v>
      </c>
      <c r="N356" s="1" t="s">
        <v>24</v>
      </c>
      <c r="O356" s="23" t="s">
        <v>2251</v>
      </c>
      <c r="P356" s="1" t="s">
        <v>24</v>
      </c>
      <c r="Q356" s="1" t="s">
        <v>24</v>
      </c>
      <c r="R356" s="1" t="s">
        <v>24</v>
      </c>
      <c r="S356" s="1" t="s">
        <v>24</v>
      </c>
      <c r="T356" s="1" t="s">
        <v>2252</v>
      </c>
      <c r="AA356" s="1">
        <f t="shared" si="18"/>
        <v>0</v>
      </c>
    </row>
    <row r="357" spans="1:27" x14ac:dyDescent="0.25">
      <c r="A357" s="31">
        <v>482</v>
      </c>
      <c r="B357" s="30" t="s">
        <v>2253</v>
      </c>
      <c r="C357" s="1" t="s">
        <v>2254</v>
      </c>
      <c r="D357" s="11" t="s">
        <v>2255</v>
      </c>
      <c r="E357" s="11" t="s">
        <v>2256</v>
      </c>
      <c r="F357" s="11" t="s">
        <v>2257</v>
      </c>
      <c r="G357" s="1" t="s">
        <v>24</v>
      </c>
      <c r="H357" s="1" t="s">
        <v>224</v>
      </c>
      <c r="I357" s="1" t="s">
        <v>24</v>
      </c>
      <c r="J357" s="1" t="s">
        <v>2258</v>
      </c>
      <c r="K357" s="1" t="s">
        <v>2259</v>
      </c>
      <c r="L357" s="29" t="s">
        <v>2260</v>
      </c>
      <c r="M357" s="1" t="s">
        <v>2261</v>
      </c>
      <c r="N357" s="1" t="s">
        <v>24</v>
      </c>
      <c r="O357" s="1" t="s">
        <v>24</v>
      </c>
      <c r="P357" s="1" t="s">
        <v>24</v>
      </c>
      <c r="Q357" s="1" t="s">
        <v>24</v>
      </c>
      <c r="R357" s="1" t="s">
        <v>24</v>
      </c>
      <c r="S357" s="1" t="s">
        <v>24</v>
      </c>
      <c r="T357" s="1" t="s">
        <v>24</v>
      </c>
      <c r="AA357" s="1">
        <f t="shared" si="18"/>
        <v>0</v>
      </c>
    </row>
    <row r="358" spans="1:27" x14ac:dyDescent="0.25">
      <c r="A358" s="31">
        <v>483</v>
      </c>
      <c r="B358" s="31" t="s">
        <v>22</v>
      </c>
      <c r="C358" s="1" t="s">
        <v>2262</v>
      </c>
      <c r="D358" s="1" t="s">
        <v>24</v>
      </c>
      <c r="E358" s="1" t="s">
        <v>24</v>
      </c>
      <c r="F358" s="1" t="s">
        <v>24</v>
      </c>
      <c r="G358" s="1" t="s">
        <v>24</v>
      </c>
      <c r="H358" s="1" t="s">
        <v>224</v>
      </c>
      <c r="I358" s="1" t="s">
        <v>24</v>
      </c>
      <c r="J358" s="1" t="s">
        <v>2258</v>
      </c>
      <c r="K358" s="1" t="s">
        <v>24</v>
      </c>
      <c r="L358" s="31">
        <v>741</v>
      </c>
      <c r="M358" s="1" t="s">
        <v>2263</v>
      </c>
      <c r="N358" s="1" t="s">
        <v>24</v>
      </c>
      <c r="O358" s="1" t="s">
        <v>24</v>
      </c>
      <c r="P358" s="1" t="s">
        <v>24</v>
      </c>
      <c r="Q358" s="1" t="s">
        <v>24</v>
      </c>
      <c r="R358" s="1" t="s">
        <v>24</v>
      </c>
      <c r="S358" s="1" t="s">
        <v>24</v>
      </c>
      <c r="T358" s="1" t="s">
        <v>24</v>
      </c>
    </row>
    <row r="359" spans="1:27" s="10" customFormat="1" x14ac:dyDescent="0.25">
      <c r="A359" s="34" t="s">
        <v>24</v>
      </c>
      <c r="B359" s="34" t="s">
        <v>24</v>
      </c>
      <c r="C359" s="10" t="s">
        <v>2264</v>
      </c>
      <c r="D359" s="10" t="s">
        <v>24</v>
      </c>
      <c r="E359" s="55" t="s">
        <v>440</v>
      </c>
      <c r="F359" s="10" t="s">
        <v>24</v>
      </c>
      <c r="G359" s="10" t="s">
        <v>24</v>
      </c>
      <c r="H359" s="10" t="s">
        <v>24</v>
      </c>
      <c r="I359" s="58" t="s">
        <v>24</v>
      </c>
      <c r="J359" s="58" t="s">
        <v>24</v>
      </c>
      <c r="K359" s="58" t="s">
        <v>2265</v>
      </c>
      <c r="L359" s="59">
        <v>577</v>
      </c>
      <c r="M359" s="10" t="s">
        <v>2266</v>
      </c>
      <c r="O359" s="10" t="s">
        <v>24</v>
      </c>
      <c r="P359" s="10" t="s">
        <v>24</v>
      </c>
      <c r="Q359" s="10" t="s">
        <v>24</v>
      </c>
      <c r="R359" s="10" t="s">
        <v>24</v>
      </c>
      <c r="S359" s="10" t="s">
        <v>24</v>
      </c>
      <c r="T359" s="10" t="s">
        <v>24</v>
      </c>
    </row>
    <row r="360" spans="1:27" s="10" customFormat="1" x14ac:dyDescent="0.25">
      <c r="A360" s="34" t="s">
        <v>24</v>
      </c>
      <c r="B360" s="34" t="s">
        <v>24</v>
      </c>
      <c r="C360" s="10" t="s">
        <v>2267</v>
      </c>
      <c r="D360" s="10" t="s">
        <v>24</v>
      </c>
      <c r="E360" s="10" t="s">
        <v>24</v>
      </c>
      <c r="F360" s="10" t="s">
        <v>24</v>
      </c>
      <c r="G360" s="10" t="s">
        <v>24</v>
      </c>
      <c r="H360" s="10" t="s">
        <v>24</v>
      </c>
      <c r="I360" s="58" t="s">
        <v>24</v>
      </c>
      <c r="J360" s="58" t="s">
        <v>24</v>
      </c>
      <c r="K360" s="58" t="s">
        <v>24</v>
      </c>
      <c r="L360" s="59" t="s">
        <v>24</v>
      </c>
      <c r="M360" s="10" t="s">
        <v>24</v>
      </c>
      <c r="N360" s="10" t="s">
        <v>24</v>
      </c>
      <c r="O360" s="10" t="s">
        <v>24</v>
      </c>
      <c r="P360" s="10" t="s">
        <v>24</v>
      </c>
      <c r="Q360" s="10" t="s">
        <v>24</v>
      </c>
      <c r="R360" s="10" t="s">
        <v>24</v>
      </c>
      <c r="S360" s="10" t="s">
        <v>2268</v>
      </c>
      <c r="AA360" s="10">
        <f t="shared" ref="AA360:AA376" si="19">HYPERLINK(Z360,W360)</f>
        <v>0</v>
      </c>
    </row>
    <row r="361" spans="1:27" x14ac:dyDescent="0.25">
      <c r="A361" s="31">
        <v>485</v>
      </c>
      <c r="B361" s="31" t="s">
        <v>22</v>
      </c>
      <c r="C361" s="1" t="s">
        <v>2269</v>
      </c>
      <c r="D361" s="1" t="s">
        <v>24</v>
      </c>
      <c r="E361" s="1" t="s">
        <v>24</v>
      </c>
      <c r="F361" s="1" t="s">
        <v>24</v>
      </c>
      <c r="G361" s="1" t="s">
        <v>24</v>
      </c>
      <c r="H361" s="1" t="s">
        <v>224</v>
      </c>
      <c r="I361" s="1" t="s">
        <v>24</v>
      </c>
      <c r="J361" s="1" t="s">
        <v>2270</v>
      </c>
      <c r="K361" s="1" t="s">
        <v>2271</v>
      </c>
      <c r="L361" s="29">
        <v>733</v>
      </c>
      <c r="M361" s="1" t="s">
        <v>2272</v>
      </c>
      <c r="N361" s="1" t="s">
        <v>24</v>
      </c>
      <c r="O361" s="1" t="s">
        <v>24</v>
      </c>
      <c r="P361" s="1" t="s">
        <v>24</v>
      </c>
      <c r="Q361" s="1" t="s">
        <v>24</v>
      </c>
      <c r="R361" s="1" t="s">
        <v>24</v>
      </c>
      <c r="S361" s="1" t="s">
        <v>24</v>
      </c>
      <c r="T361" s="1" t="s">
        <v>24</v>
      </c>
      <c r="AA361" s="1">
        <f t="shared" si="19"/>
        <v>0</v>
      </c>
    </row>
    <row r="362" spans="1:27" ht="13" x14ac:dyDescent="0.25">
      <c r="A362" s="31">
        <v>486</v>
      </c>
      <c r="B362" s="31" t="s">
        <v>22</v>
      </c>
      <c r="C362" s="1" t="s">
        <v>2273</v>
      </c>
      <c r="D362" s="1" t="s">
        <v>2274</v>
      </c>
      <c r="E362" s="1" t="s">
        <v>24</v>
      </c>
      <c r="F362" s="1" t="s">
        <v>501</v>
      </c>
      <c r="H362" s="1" t="s">
        <v>24</v>
      </c>
      <c r="I362" s="1" t="s">
        <v>24</v>
      </c>
      <c r="J362" s="1" t="s">
        <v>2275</v>
      </c>
      <c r="K362" s="23" t="s">
        <v>2276</v>
      </c>
      <c r="L362" s="29">
        <v>647</v>
      </c>
      <c r="M362" s="1" t="s">
        <v>2277</v>
      </c>
      <c r="N362" s="1" t="s">
        <v>24</v>
      </c>
      <c r="O362" s="1" t="s">
        <v>24</v>
      </c>
      <c r="P362" s="1" t="s">
        <v>24</v>
      </c>
      <c r="Q362" s="1" t="s">
        <v>24</v>
      </c>
      <c r="R362" s="1" t="s">
        <v>24</v>
      </c>
      <c r="S362" s="1" t="s">
        <v>24</v>
      </c>
      <c r="T362" s="1" t="s">
        <v>24</v>
      </c>
      <c r="AA362" s="1">
        <f t="shared" si="19"/>
        <v>0</v>
      </c>
    </row>
    <row r="363" spans="1:27" x14ac:dyDescent="0.25">
      <c r="A363" s="31">
        <v>487</v>
      </c>
      <c r="B363" s="31" t="s">
        <v>22</v>
      </c>
      <c r="C363" s="1" t="s">
        <v>2278</v>
      </c>
      <c r="D363" s="1" t="s">
        <v>2279</v>
      </c>
      <c r="E363" s="1" t="s">
        <v>2280</v>
      </c>
      <c r="F363" s="1" t="s">
        <v>2281</v>
      </c>
      <c r="G363" s="1" t="s">
        <v>24</v>
      </c>
      <c r="H363" s="1" t="s">
        <v>29</v>
      </c>
      <c r="I363" s="1" t="s">
        <v>1854</v>
      </c>
      <c r="J363" s="1" t="s">
        <v>2275</v>
      </c>
      <c r="K363" s="1" t="s">
        <v>2282</v>
      </c>
      <c r="L363" s="29">
        <v>492</v>
      </c>
      <c r="M363" s="1" t="s">
        <v>2283</v>
      </c>
      <c r="N363" s="1" t="s">
        <v>2284</v>
      </c>
      <c r="O363" s="1" t="s">
        <v>24</v>
      </c>
      <c r="P363" s="1" t="s">
        <v>24</v>
      </c>
      <c r="Q363" s="1" t="s">
        <v>24</v>
      </c>
      <c r="R363" s="1" t="s">
        <v>24</v>
      </c>
      <c r="S363" s="1" t="s">
        <v>24</v>
      </c>
      <c r="T363" s="1" t="s">
        <v>2285</v>
      </c>
      <c r="AA363" s="1">
        <f t="shared" si="19"/>
        <v>0</v>
      </c>
    </row>
    <row r="364" spans="1:27" x14ac:dyDescent="0.25">
      <c r="A364" s="31">
        <v>488</v>
      </c>
      <c r="B364" s="31" t="s">
        <v>22</v>
      </c>
      <c r="C364" s="1" t="s">
        <v>2286</v>
      </c>
      <c r="D364" s="1" t="s">
        <v>2287</v>
      </c>
      <c r="E364" s="1" t="s">
        <v>24</v>
      </c>
      <c r="F364" s="1" t="s">
        <v>24</v>
      </c>
      <c r="G364" s="1" t="s">
        <v>24</v>
      </c>
      <c r="H364" s="1" t="s">
        <v>70</v>
      </c>
      <c r="I364" s="1" t="s">
        <v>24</v>
      </c>
      <c r="J364" s="1" t="s">
        <v>2275</v>
      </c>
      <c r="K364" s="1" t="s">
        <v>2288</v>
      </c>
      <c r="L364" s="29" t="s">
        <v>555</v>
      </c>
      <c r="M364" s="1" t="s">
        <v>2289</v>
      </c>
      <c r="N364" s="1" t="s">
        <v>24</v>
      </c>
      <c r="O364" s="1" t="s">
        <v>24</v>
      </c>
      <c r="P364" s="1" t="s">
        <v>24</v>
      </c>
      <c r="Q364" s="1" t="s">
        <v>24</v>
      </c>
      <c r="R364" s="1" t="s">
        <v>24</v>
      </c>
      <c r="S364" s="1" t="s">
        <v>24</v>
      </c>
      <c r="T364" s="1" t="s">
        <v>2290</v>
      </c>
      <c r="AA364" s="1">
        <f t="shared" si="19"/>
        <v>0</v>
      </c>
    </row>
    <row r="365" spans="1:27" x14ac:dyDescent="0.25">
      <c r="A365" s="31">
        <v>489</v>
      </c>
      <c r="B365" s="31" t="s">
        <v>22</v>
      </c>
      <c r="C365" s="1" t="s">
        <v>2291</v>
      </c>
      <c r="D365" s="1" t="s">
        <v>626</v>
      </c>
      <c r="E365" s="1" t="s">
        <v>24</v>
      </c>
      <c r="F365" s="1" t="s">
        <v>24</v>
      </c>
      <c r="G365" s="1" t="s">
        <v>24</v>
      </c>
      <c r="H365" s="1" t="s">
        <v>70</v>
      </c>
      <c r="I365" s="1" t="s">
        <v>24</v>
      </c>
      <c r="J365" s="1" t="s">
        <v>2275</v>
      </c>
      <c r="K365" s="1" t="s">
        <v>2292</v>
      </c>
      <c r="L365" s="29" t="s">
        <v>1449</v>
      </c>
      <c r="M365" s="1" t="s">
        <v>2293</v>
      </c>
      <c r="N365" s="1" t="s">
        <v>24</v>
      </c>
      <c r="O365" s="1" t="s">
        <v>24</v>
      </c>
      <c r="P365" s="1" t="s">
        <v>24</v>
      </c>
      <c r="Q365" s="1" t="s">
        <v>24</v>
      </c>
      <c r="R365" s="1" t="s">
        <v>24</v>
      </c>
      <c r="S365" s="1" t="s">
        <v>24</v>
      </c>
      <c r="T365" s="1" t="s">
        <v>2294</v>
      </c>
      <c r="AA365" s="1">
        <f t="shared" si="19"/>
        <v>0</v>
      </c>
    </row>
    <row r="366" spans="1:27" x14ac:dyDescent="0.25">
      <c r="A366" s="31">
        <v>491</v>
      </c>
      <c r="B366" s="31" t="s">
        <v>22</v>
      </c>
      <c r="C366" s="1" t="s">
        <v>2295</v>
      </c>
      <c r="D366" s="1" t="s">
        <v>24</v>
      </c>
      <c r="E366" s="1" t="s">
        <v>24</v>
      </c>
      <c r="F366" s="1" t="s">
        <v>702</v>
      </c>
      <c r="G366" s="1" t="s">
        <v>24</v>
      </c>
      <c r="H366" s="1" t="s">
        <v>224</v>
      </c>
      <c r="I366" s="1" t="s">
        <v>2247</v>
      </c>
      <c r="J366" s="1" t="s">
        <v>2296</v>
      </c>
      <c r="K366" s="1" t="s">
        <v>2297</v>
      </c>
      <c r="L366" s="29" t="s">
        <v>2298</v>
      </c>
      <c r="M366" s="1" t="s">
        <v>2299</v>
      </c>
      <c r="N366" s="1" t="s">
        <v>24</v>
      </c>
      <c r="O366" s="1" t="s">
        <v>24</v>
      </c>
      <c r="P366" s="1" t="s">
        <v>24</v>
      </c>
      <c r="Q366" s="1" t="s">
        <v>24</v>
      </c>
      <c r="R366" s="1" t="s">
        <v>24</v>
      </c>
      <c r="S366" s="1" t="s">
        <v>24</v>
      </c>
      <c r="T366" s="1" t="s">
        <v>2300</v>
      </c>
      <c r="AA366" s="1">
        <f t="shared" si="19"/>
        <v>0</v>
      </c>
    </row>
    <row r="367" spans="1:27" x14ac:dyDescent="0.25">
      <c r="A367" s="31">
        <v>492</v>
      </c>
      <c r="B367" s="31" t="s">
        <v>22</v>
      </c>
      <c r="C367" s="1" t="s">
        <v>2301</v>
      </c>
      <c r="D367" s="1" t="s">
        <v>2302</v>
      </c>
      <c r="E367" s="1" t="s">
        <v>24</v>
      </c>
      <c r="F367" s="1" t="s">
        <v>24</v>
      </c>
      <c r="G367" s="1" t="s">
        <v>24</v>
      </c>
      <c r="H367" s="1" t="s">
        <v>70</v>
      </c>
      <c r="I367" s="1" t="s">
        <v>24</v>
      </c>
      <c r="J367" s="1" t="s">
        <v>2296</v>
      </c>
      <c r="K367" s="1" t="s">
        <v>2303</v>
      </c>
      <c r="L367" s="29" t="s">
        <v>555</v>
      </c>
      <c r="M367" s="1" t="s">
        <v>2304</v>
      </c>
      <c r="N367" s="1" t="s">
        <v>24</v>
      </c>
      <c r="O367" s="1" t="s">
        <v>24</v>
      </c>
      <c r="P367" s="1" t="s">
        <v>24</v>
      </c>
      <c r="Q367" s="1" t="s">
        <v>24</v>
      </c>
      <c r="R367" s="1" t="s">
        <v>24</v>
      </c>
      <c r="S367" s="1" t="s">
        <v>24</v>
      </c>
      <c r="T367" s="1" t="s">
        <v>24</v>
      </c>
      <c r="AA367" s="1">
        <f t="shared" si="19"/>
        <v>0</v>
      </c>
    </row>
    <row r="368" spans="1:27" x14ac:dyDescent="0.25">
      <c r="A368" s="31">
        <v>493</v>
      </c>
      <c r="B368" s="31" t="s">
        <v>22</v>
      </c>
      <c r="C368" s="1" t="s">
        <v>2305</v>
      </c>
      <c r="D368" s="10" t="s">
        <v>2306</v>
      </c>
      <c r="E368" s="10" t="s">
        <v>24</v>
      </c>
      <c r="F368" s="1" t="s">
        <v>702</v>
      </c>
      <c r="G368" s="1" t="s">
        <v>24</v>
      </c>
      <c r="H368" s="1" t="s">
        <v>70</v>
      </c>
      <c r="I368" s="1" t="s">
        <v>1854</v>
      </c>
      <c r="J368" s="1" t="s">
        <v>2296</v>
      </c>
      <c r="K368" s="1" t="s">
        <v>24</v>
      </c>
      <c r="L368" s="29" t="s">
        <v>1073</v>
      </c>
      <c r="M368" s="1" t="s">
        <v>2307</v>
      </c>
      <c r="N368" s="1" t="s">
        <v>24</v>
      </c>
      <c r="O368" s="1" t="s">
        <v>24</v>
      </c>
      <c r="P368" s="1" t="s">
        <v>24</v>
      </c>
      <c r="Q368" s="1" t="s">
        <v>24</v>
      </c>
      <c r="R368" s="1" t="s">
        <v>24</v>
      </c>
      <c r="S368" s="1" t="s">
        <v>24</v>
      </c>
      <c r="T368" s="1" t="s">
        <v>2308</v>
      </c>
      <c r="AA368" s="1">
        <f t="shared" si="19"/>
        <v>0</v>
      </c>
    </row>
    <row r="369" spans="1:27" x14ac:dyDescent="0.25">
      <c r="A369" s="31">
        <v>494</v>
      </c>
      <c r="B369" s="31" t="s">
        <v>22</v>
      </c>
      <c r="C369" s="1" t="s">
        <v>2309</v>
      </c>
      <c r="D369" s="1" t="s">
        <v>24</v>
      </c>
      <c r="E369" s="1" t="s">
        <v>24</v>
      </c>
      <c r="F369" s="1" t="s">
        <v>24</v>
      </c>
      <c r="G369" s="1" t="s">
        <v>24</v>
      </c>
      <c r="H369" s="1" t="s">
        <v>24</v>
      </c>
      <c r="I369" s="1" t="s">
        <v>24</v>
      </c>
      <c r="J369" s="1" t="s">
        <v>2310</v>
      </c>
      <c r="K369" s="1" t="s">
        <v>2311</v>
      </c>
      <c r="L369" s="29">
        <v>647</v>
      </c>
      <c r="M369" s="1" t="s">
        <v>2312</v>
      </c>
      <c r="N369" s="1" t="s">
        <v>24</v>
      </c>
      <c r="O369" s="1" t="s">
        <v>24</v>
      </c>
      <c r="P369" s="1" t="s">
        <v>24</v>
      </c>
      <c r="Q369" s="1" t="s">
        <v>24</v>
      </c>
      <c r="R369" s="1" t="s">
        <v>24</v>
      </c>
      <c r="S369" s="1" t="s">
        <v>24</v>
      </c>
      <c r="T369" s="1" t="s">
        <v>24</v>
      </c>
      <c r="AA369" s="1">
        <f t="shared" si="19"/>
        <v>0</v>
      </c>
    </row>
    <row r="370" spans="1:27" x14ac:dyDescent="0.25">
      <c r="A370" s="31">
        <v>495</v>
      </c>
      <c r="B370" s="31" t="s">
        <v>22</v>
      </c>
      <c r="C370" s="1" t="s">
        <v>2313</v>
      </c>
      <c r="D370" s="1" t="s">
        <v>24</v>
      </c>
      <c r="E370" s="1" t="s">
        <v>24</v>
      </c>
      <c r="F370" s="1" t="s">
        <v>24</v>
      </c>
      <c r="G370" s="1" t="s">
        <v>2314</v>
      </c>
      <c r="H370" s="1" t="s">
        <v>190</v>
      </c>
      <c r="I370" s="1" t="s">
        <v>24</v>
      </c>
      <c r="J370" s="1" t="s">
        <v>2315</v>
      </c>
      <c r="K370" s="1" t="s">
        <v>2316</v>
      </c>
      <c r="L370" s="29" t="s">
        <v>555</v>
      </c>
      <c r="M370" s="1" t="s">
        <v>2317</v>
      </c>
      <c r="N370" s="1" t="s">
        <v>24</v>
      </c>
      <c r="O370" s="1" t="s">
        <v>2318</v>
      </c>
      <c r="P370" s="1" t="s">
        <v>24</v>
      </c>
      <c r="Q370" s="1" t="s">
        <v>24</v>
      </c>
      <c r="R370" s="1" t="s">
        <v>24</v>
      </c>
      <c r="S370" s="1" t="s">
        <v>24</v>
      </c>
      <c r="T370" s="1" t="s">
        <v>2319</v>
      </c>
      <c r="AA370" s="1">
        <f t="shared" si="19"/>
        <v>0</v>
      </c>
    </row>
    <row r="371" spans="1:27" x14ac:dyDescent="0.25">
      <c r="A371" s="31">
        <v>496</v>
      </c>
      <c r="B371" s="31" t="s">
        <v>22</v>
      </c>
      <c r="C371" s="1" t="s">
        <v>2320</v>
      </c>
      <c r="D371" s="1" t="s">
        <v>2321</v>
      </c>
      <c r="E371" s="1" t="s">
        <v>24</v>
      </c>
      <c r="F371" s="1" t="s">
        <v>2322</v>
      </c>
      <c r="H371" s="1" t="s">
        <v>134</v>
      </c>
      <c r="I371" s="1" t="s">
        <v>1867</v>
      </c>
      <c r="J371" s="1" t="s">
        <v>2315</v>
      </c>
      <c r="K371" s="1" t="s">
        <v>2323</v>
      </c>
      <c r="L371" s="29" t="s">
        <v>572</v>
      </c>
      <c r="M371" s="1" t="s">
        <v>2324</v>
      </c>
      <c r="N371" s="1" t="s">
        <v>24</v>
      </c>
      <c r="O371" s="1" t="s">
        <v>24</v>
      </c>
      <c r="P371" s="1" t="s">
        <v>24</v>
      </c>
      <c r="Q371" s="1" t="s">
        <v>24</v>
      </c>
      <c r="R371" s="1" t="s">
        <v>24</v>
      </c>
      <c r="S371" s="1" t="s">
        <v>24</v>
      </c>
      <c r="T371" s="1" t="s">
        <v>24</v>
      </c>
      <c r="AA371" s="1">
        <f t="shared" si="19"/>
        <v>0</v>
      </c>
    </row>
    <row r="372" spans="1:27" x14ac:dyDescent="0.25">
      <c r="A372" s="31">
        <v>497</v>
      </c>
      <c r="B372" s="31" t="s">
        <v>22</v>
      </c>
      <c r="C372" s="1" t="s">
        <v>2325</v>
      </c>
      <c r="D372" s="1" t="s">
        <v>24</v>
      </c>
      <c r="E372" s="1" t="s">
        <v>24</v>
      </c>
      <c r="F372" s="1" t="s">
        <v>24</v>
      </c>
      <c r="G372" s="1" t="s">
        <v>24</v>
      </c>
      <c r="H372" s="1" t="s">
        <v>24</v>
      </c>
      <c r="I372" s="1" t="s">
        <v>24</v>
      </c>
      <c r="J372" s="1" t="s">
        <v>2326</v>
      </c>
      <c r="K372" s="1" t="s">
        <v>2327</v>
      </c>
      <c r="L372" s="29">
        <v>527</v>
      </c>
      <c r="M372" s="1" t="s">
        <v>2328</v>
      </c>
      <c r="N372" s="1" t="s">
        <v>24</v>
      </c>
      <c r="O372" s="1" t="s">
        <v>2329</v>
      </c>
      <c r="P372" s="1" t="s">
        <v>24</v>
      </c>
      <c r="Q372" s="1" t="s">
        <v>24</v>
      </c>
      <c r="R372" s="1" t="s">
        <v>24</v>
      </c>
      <c r="S372" s="1" t="s">
        <v>24</v>
      </c>
      <c r="T372" s="1" t="s">
        <v>24</v>
      </c>
      <c r="AA372" s="1">
        <f t="shared" si="19"/>
        <v>0</v>
      </c>
    </row>
    <row r="373" spans="1:27" ht="13" x14ac:dyDescent="0.25">
      <c r="A373" s="31" t="s">
        <v>2330</v>
      </c>
      <c r="B373" s="31" t="s">
        <v>22</v>
      </c>
      <c r="C373" s="1" t="s">
        <v>2331</v>
      </c>
      <c r="D373" s="1" t="s">
        <v>2332</v>
      </c>
      <c r="E373" s="1" t="s">
        <v>24</v>
      </c>
      <c r="F373" s="1" t="s">
        <v>24</v>
      </c>
      <c r="G373" s="1" t="s">
        <v>24</v>
      </c>
      <c r="H373" s="1" t="s">
        <v>24</v>
      </c>
      <c r="I373" s="1" t="s">
        <v>24</v>
      </c>
      <c r="J373" s="1" t="s">
        <v>2333</v>
      </c>
      <c r="K373" s="1" t="s">
        <v>2334</v>
      </c>
      <c r="L373" s="29" t="s">
        <v>555</v>
      </c>
      <c r="M373" s="1" t="s">
        <v>2335</v>
      </c>
      <c r="N373" s="1" t="s">
        <v>24</v>
      </c>
      <c r="O373" s="1" t="s">
        <v>24</v>
      </c>
      <c r="P373" s="1" t="s">
        <v>24</v>
      </c>
      <c r="Q373" s="1" t="s">
        <v>24</v>
      </c>
      <c r="R373" s="1" t="s">
        <v>24</v>
      </c>
      <c r="S373" s="1" t="s">
        <v>24</v>
      </c>
      <c r="T373" s="1" t="s">
        <v>24</v>
      </c>
      <c r="AA373" s="1">
        <f t="shared" si="19"/>
        <v>0</v>
      </c>
    </row>
    <row r="374" spans="1:27" x14ac:dyDescent="0.25">
      <c r="A374" s="31">
        <v>500</v>
      </c>
      <c r="B374" s="31" t="s">
        <v>22</v>
      </c>
      <c r="C374" s="1" t="s">
        <v>2336</v>
      </c>
      <c r="D374" s="23" t="s">
        <v>2337</v>
      </c>
      <c r="F374" s="1" t="s">
        <v>2338</v>
      </c>
      <c r="G374" s="1" t="s">
        <v>24</v>
      </c>
      <c r="H374" s="1" t="s">
        <v>134</v>
      </c>
      <c r="I374" s="1" t="s">
        <v>960</v>
      </c>
      <c r="J374" s="1" t="s">
        <v>2339</v>
      </c>
      <c r="K374" s="1" t="s">
        <v>1899</v>
      </c>
      <c r="L374" s="29" t="s">
        <v>572</v>
      </c>
      <c r="M374" s="1" t="s">
        <v>2340</v>
      </c>
      <c r="N374" s="1" t="s">
        <v>24</v>
      </c>
      <c r="O374" s="1" t="s">
        <v>24</v>
      </c>
      <c r="P374" s="1" t="s">
        <v>24</v>
      </c>
      <c r="Q374" s="1" t="s">
        <v>24</v>
      </c>
      <c r="R374" s="1" t="s">
        <v>24</v>
      </c>
      <c r="S374" s="1" t="s">
        <v>24</v>
      </c>
      <c r="T374" s="1" t="s">
        <v>24</v>
      </c>
      <c r="AA374" s="1">
        <f t="shared" si="19"/>
        <v>0</v>
      </c>
    </row>
    <row r="375" spans="1:27" s="10" customFormat="1" x14ac:dyDescent="0.25">
      <c r="A375" s="34">
        <v>501</v>
      </c>
      <c r="B375" s="34" t="s">
        <v>24</v>
      </c>
      <c r="C375" s="10" t="s">
        <v>2341</v>
      </c>
      <c r="D375" s="10" t="s">
        <v>24</v>
      </c>
      <c r="E375" s="10" t="s">
        <v>24</v>
      </c>
      <c r="F375" s="10" t="s">
        <v>24</v>
      </c>
      <c r="G375" s="10" t="s">
        <v>24</v>
      </c>
      <c r="H375" s="10" t="s">
        <v>24</v>
      </c>
      <c r="I375" s="10" t="s">
        <v>24</v>
      </c>
      <c r="J375" s="10" t="s">
        <v>24</v>
      </c>
      <c r="K375" s="10" t="s">
        <v>24</v>
      </c>
      <c r="L375" s="59" t="s">
        <v>24</v>
      </c>
      <c r="M375" s="10" t="s">
        <v>2342</v>
      </c>
      <c r="O375" s="10" t="s">
        <v>2343</v>
      </c>
      <c r="P375" s="10" t="s">
        <v>24</v>
      </c>
      <c r="Q375" s="10" t="s">
        <v>24</v>
      </c>
      <c r="R375" s="10" t="s">
        <v>24</v>
      </c>
      <c r="S375" s="10" t="s">
        <v>24</v>
      </c>
      <c r="T375" s="10" t="s">
        <v>24</v>
      </c>
      <c r="AA375" s="10">
        <f t="shared" si="19"/>
        <v>0</v>
      </c>
    </row>
    <row r="376" spans="1:27" ht="13" x14ac:dyDescent="0.25">
      <c r="A376" s="31">
        <v>502</v>
      </c>
      <c r="B376" s="31" t="s">
        <v>22</v>
      </c>
      <c r="C376" s="1" t="s">
        <v>2344</v>
      </c>
      <c r="D376" s="1" t="s">
        <v>2345</v>
      </c>
      <c r="E376" s="1" t="s">
        <v>2346</v>
      </c>
      <c r="F376" s="1" t="s">
        <v>2347</v>
      </c>
      <c r="G376" s="1" t="s">
        <v>2348</v>
      </c>
      <c r="H376" s="1" t="s">
        <v>50</v>
      </c>
      <c r="I376" s="1" t="s">
        <v>24</v>
      </c>
      <c r="J376" s="1" t="s">
        <v>2339</v>
      </c>
      <c r="K376" s="1" t="s">
        <v>2349</v>
      </c>
      <c r="L376" s="29" t="s">
        <v>555</v>
      </c>
      <c r="M376" s="1" t="s">
        <v>2350</v>
      </c>
      <c r="N376" s="1" t="s">
        <v>24</v>
      </c>
      <c r="O376" s="1" t="s">
        <v>24</v>
      </c>
      <c r="P376" s="1" t="s">
        <v>24</v>
      </c>
      <c r="Q376" s="1" t="s">
        <v>24</v>
      </c>
      <c r="R376" s="1" t="s">
        <v>24</v>
      </c>
      <c r="S376" s="1" t="s">
        <v>24</v>
      </c>
      <c r="T376" s="1" t="s">
        <v>24</v>
      </c>
      <c r="AA376" s="1">
        <f t="shared" si="19"/>
        <v>0</v>
      </c>
    </row>
    <row r="377" spans="1:27" s="23" customFormat="1" x14ac:dyDescent="0.25">
      <c r="A377" s="30" t="s">
        <v>24</v>
      </c>
      <c r="B377" s="30" t="s">
        <v>22</v>
      </c>
      <c r="C377" s="23" t="s">
        <v>2351</v>
      </c>
      <c r="D377" s="23" t="s">
        <v>2352</v>
      </c>
      <c r="E377" s="23" t="s">
        <v>2353</v>
      </c>
      <c r="F377" s="23" t="s">
        <v>24</v>
      </c>
      <c r="G377" s="23" t="s">
        <v>24</v>
      </c>
      <c r="H377" s="23" t="s">
        <v>24</v>
      </c>
      <c r="I377" s="23" t="s">
        <v>24</v>
      </c>
      <c r="J377" s="23" t="s">
        <v>24</v>
      </c>
      <c r="K377" s="23" t="s">
        <v>2354</v>
      </c>
      <c r="L377" s="49" t="s">
        <v>555</v>
      </c>
      <c r="M377" s="23" t="s">
        <v>2355</v>
      </c>
      <c r="N377" s="23" t="s">
        <v>24</v>
      </c>
      <c r="O377" s="23" t="s">
        <v>24</v>
      </c>
      <c r="P377" s="23" t="s">
        <v>24</v>
      </c>
      <c r="Q377" s="23" t="s">
        <v>24</v>
      </c>
      <c r="R377" s="23" t="s">
        <v>24</v>
      </c>
      <c r="S377" s="23" t="s">
        <v>24</v>
      </c>
      <c r="T377" s="23" t="s">
        <v>2356</v>
      </c>
    </row>
    <row r="378" spans="1:27" s="12" customFormat="1" ht="13" x14ac:dyDescent="0.25">
      <c r="A378" s="60" t="s">
        <v>2357</v>
      </c>
      <c r="B378" s="60" t="s">
        <v>22</v>
      </c>
      <c r="C378" s="12" t="s">
        <v>2358</v>
      </c>
      <c r="D378" s="12" t="s">
        <v>2359</v>
      </c>
      <c r="E378" s="12" t="s">
        <v>24</v>
      </c>
      <c r="F378" s="12" t="s">
        <v>702</v>
      </c>
      <c r="G378" s="12" t="s">
        <v>24</v>
      </c>
      <c r="H378" s="12" t="s">
        <v>29</v>
      </c>
      <c r="I378" s="12" t="s">
        <v>2360</v>
      </c>
      <c r="J378" s="12" t="s">
        <v>2361</v>
      </c>
      <c r="K378" s="12" t="s">
        <v>2362</v>
      </c>
      <c r="L378" s="90" t="s">
        <v>2363</v>
      </c>
      <c r="M378" s="12" t="s">
        <v>2364</v>
      </c>
      <c r="N378" s="12" t="s">
        <v>24</v>
      </c>
      <c r="O378" s="12" t="s">
        <v>2365</v>
      </c>
      <c r="P378" s="12" t="s">
        <v>24</v>
      </c>
      <c r="Q378" s="12" t="s">
        <v>2366</v>
      </c>
      <c r="R378" s="12" t="s">
        <v>2367</v>
      </c>
      <c r="S378" s="12" t="s">
        <v>24</v>
      </c>
      <c r="T378" s="12" t="s">
        <v>2368</v>
      </c>
      <c r="AA378" s="12">
        <f>HYPERLINK(Z378,W378)</f>
        <v>0</v>
      </c>
    </row>
    <row r="379" spans="1:27" x14ac:dyDescent="0.25">
      <c r="A379" s="31" t="s">
        <v>24</v>
      </c>
      <c r="B379" s="31" t="s">
        <v>2369</v>
      </c>
      <c r="C379" s="1" t="s">
        <v>2370</v>
      </c>
      <c r="F379" s="1" t="s">
        <v>1022</v>
      </c>
      <c r="H379" s="1" t="s">
        <v>134</v>
      </c>
      <c r="AA379" s="1">
        <f>HYPERLINK(Z379,W379)</f>
        <v>0</v>
      </c>
    </row>
    <row r="380" spans="1:27" s="56" customFormat="1" x14ac:dyDescent="0.25">
      <c r="A380" s="77">
        <v>505</v>
      </c>
      <c r="B380" s="77"/>
      <c r="C380" s="56" t="s">
        <v>2371</v>
      </c>
      <c r="D380" s="56" t="s">
        <v>2372</v>
      </c>
      <c r="G380" s="56" t="s">
        <v>2373</v>
      </c>
      <c r="H380" s="56" t="s">
        <v>2374</v>
      </c>
      <c r="I380" s="78"/>
      <c r="J380" s="78"/>
      <c r="K380" s="78"/>
      <c r="L380" s="79"/>
      <c r="R380" s="56" t="s">
        <v>2375</v>
      </c>
      <c r="AA380" s="56">
        <f>HYPERLINK(Z380,W380)</f>
        <v>0</v>
      </c>
    </row>
    <row r="381" spans="1:27" x14ac:dyDescent="0.25">
      <c r="A381" s="31">
        <v>506</v>
      </c>
      <c r="C381" s="1" t="s">
        <v>2376</v>
      </c>
      <c r="D381" s="1" t="s">
        <v>2377</v>
      </c>
      <c r="G381" s="1" t="s">
        <v>2378</v>
      </c>
      <c r="H381" s="1" t="s">
        <v>2379</v>
      </c>
      <c r="R381" s="1" t="s">
        <v>2375</v>
      </c>
      <c r="AA381" s="1">
        <f>HYPERLINK(Z381,W381)</f>
        <v>0</v>
      </c>
    </row>
    <row r="382" spans="1:27" s="50" customFormat="1" x14ac:dyDescent="0.25">
      <c r="A382" s="111">
        <v>507</v>
      </c>
      <c r="B382" s="111" t="s">
        <v>22</v>
      </c>
      <c r="C382" s="50" t="s">
        <v>2380</v>
      </c>
      <c r="D382" s="50" t="s">
        <v>24</v>
      </c>
      <c r="E382" s="50" t="s">
        <v>1490</v>
      </c>
      <c r="F382" s="50" t="s">
        <v>2381</v>
      </c>
      <c r="G382" s="50" t="s">
        <v>2382</v>
      </c>
      <c r="H382" s="50" t="s">
        <v>1509</v>
      </c>
      <c r="I382" s="50" t="s">
        <v>24</v>
      </c>
      <c r="J382" s="50" t="s">
        <v>2383</v>
      </c>
      <c r="K382" s="50" t="s">
        <v>2384</v>
      </c>
      <c r="L382" s="50" t="s">
        <v>2385</v>
      </c>
      <c r="M382" s="50" t="s">
        <v>2386</v>
      </c>
      <c r="N382" s="50" t="s">
        <v>24</v>
      </c>
      <c r="P382" s="50" t="s">
        <v>24</v>
      </c>
      <c r="Q382" s="50" t="s">
        <v>24</v>
      </c>
      <c r="R382" s="50" t="s">
        <v>2387</v>
      </c>
      <c r="S382" s="50" t="s">
        <v>24</v>
      </c>
      <c r="T382" s="50" t="s">
        <v>1987</v>
      </c>
      <c r="AA382" s="50">
        <f>HYPERLINK(Z382,W382)</f>
        <v>0</v>
      </c>
    </row>
    <row r="383" spans="1:27" s="68" customFormat="1" x14ac:dyDescent="0.25">
      <c r="A383" s="67">
        <v>508</v>
      </c>
      <c r="B383" s="67" t="s">
        <v>22</v>
      </c>
      <c r="C383" s="68" t="s">
        <v>2388</v>
      </c>
      <c r="D383" s="68" t="s">
        <v>2389</v>
      </c>
      <c r="E383" s="68" t="s">
        <v>2390</v>
      </c>
      <c r="G383" s="68" t="s">
        <v>2391</v>
      </c>
      <c r="H383" s="68" t="s">
        <v>29</v>
      </c>
      <c r="I383" s="69" t="s">
        <v>2392</v>
      </c>
      <c r="J383" s="69" t="s">
        <v>2393</v>
      </c>
      <c r="K383" s="69" t="s">
        <v>2394</v>
      </c>
      <c r="L383" s="70" t="s">
        <v>1760</v>
      </c>
      <c r="M383" s="110" t="s">
        <v>2395</v>
      </c>
      <c r="N383" s="68" t="s">
        <v>2396</v>
      </c>
      <c r="O383" s="68" t="s">
        <v>2397</v>
      </c>
      <c r="P383" s="68" t="s">
        <v>2398</v>
      </c>
      <c r="Q383" s="68" t="s">
        <v>29</v>
      </c>
      <c r="R383" s="68" t="s">
        <v>2387</v>
      </c>
      <c r="S383" s="68" t="s">
        <v>2399</v>
      </c>
      <c r="T383" s="68" t="s">
        <v>2400</v>
      </c>
    </row>
    <row r="384" spans="1:27" s="15" customFormat="1" x14ac:dyDescent="0.25">
      <c r="A384" s="82" t="s">
        <v>24</v>
      </c>
      <c r="B384" s="82" t="s">
        <v>22</v>
      </c>
      <c r="C384" s="15" t="s">
        <v>2401</v>
      </c>
      <c r="D384" s="15" t="s">
        <v>2402</v>
      </c>
      <c r="E384" s="15" t="s">
        <v>24</v>
      </c>
      <c r="F384" s="15" t="s">
        <v>24</v>
      </c>
      <c r="G384" s="15" t="s">
        <v>2403</v>
      </c>
      <c r="H384" s="15" t="s">
        <v>190</v>
      </c>
      <c r="I384" s="15" t="s">
        <v>24</v>
      </c>
      <c r="J384" s="15" t="s">
        <v>24</v>
      </c>
      <c r="K384" s="15" t="s">
        <v>24</v>
      </c>
      <c r="L384" s="83" t="s">
        <v>24</v>
      </c>
      <c r="M384" s="15" t="s">
        <v>24</v>
      </c>
      <c r="N384" s="15" t="s">
        <v>24</v>
      </c>
      <c r="O384" s="15" t="s">
        <v>24</v>
      </c>
      <c r="P384" s="15" t="s">
        <v>24</v>
      </c>
      <c r="Q384" s="15" t="s">
        <v>24</v>
      </c>
      <c r="R384" s="15" t="s">
        <v>24</v>
      </c>
      <c r="S384" s="15" t="s">
        <v>24</v>
      </c>
      <c r="T384" s="15" t="s">
        <v>2404</v>
      </c>
      <c r="AA384" s="15">
        <f>HYPERLINK(Z384,W384)</f>
        <v>0</v>
      </c>
    </row>
    <row r="385" spans="1:27" x14ac:dyDescent="0.25">
      <c r="A385" s="31" t="s">
        <v>2405</v>
      </c>
      <c r="B385" s="31" t="s">
        <v>22</v>
      </c>
      <c r="C385" s="1" t="s">
        <v>2406</v>
      </c>
      <c r="D385" s="1" t="s">
        <v>2407</v>
      </c>
      <c r="E385" s="1" t="s">
        <v>24</v>
      </c>
      <c r="F385" s="1" t="s">
        <v>2408</v>
      </c>
      <c r="G385" s="1" t="s">
        <v>24</v>
      </c>
      <c r="H385" s="1" t="s">
        <v>24</v>
      </c>
      <c r="I385" s="1" t="s">
        <v>2152</v>
      </c>
      <c r="J385" s="1" t="s">
        <v>2409</v>
      </c>
      <c r="K385" t="s">
        <v>2410</v>
      </c>
      <c r="L385" s="29" t="s">
        <v>555</v>
      </c>
      <c r="M385" s="1" t="s">
        <v>2411</v>
      </c>
      <c r="N385" s="1" t="s">
        <v>24</v>
      </c>
      <c r="O385" s="1" t="s">
        <v>2412</v>
      </c>
      <c r="P385" s="1" t="s">
        <v>24</v>
      </c>
      <c r="Q385" s="1" t="s">
        <v>24</v>
      </c>
      <c r="R385" s="1" t="s">
        <v>24</v>
      </c>
      <c r="S385" s="1" t="s">
        <v>24</v>
      </c>
      <c r="T385" s="1" t="s">
        <v>24</v>
      </c>
      <c r="AA385" s="1">
        <f>HYPERLINK(Z385,W385)</f>
        <v>0</v>
      </c>
    </row>
    <row r="386" spans="1:27" s="10" customFormat="1" x14ac:dyDescent="0.25">
      <c r="A386" s="34">
        <v>512</v>
      </c>
      <c r="B386" s="34" t="s">
        <v>22</v>
      </c>
      <c r="C386" s="10" t="s">
        <v>2413</v>
      </c>
      <c r="D386" s="10" t="s">
        <v>2414</v>
      </c>
      <c r="E386" s="10" t="s">
        <v>24</v>
      </c>
      <c r="F386" s="10" t="s">
        <v>24</v>
      </c>
      <c r="G386" s="10" t="s">
        <v>24</v>
      </c>
      <c r="H386" s="10" t="s">
        <v>24</v>
      </c>
      <c r="I386" s="10" t="s">
        <v>24</v>
      </c>
      <c r="J386" s="10" t="s">
        <v>24</v>
      </c>
      <c r="K386" s="10" t="s">
        <v>24</v>
      </c>
      <c r="L386" s="59" t="s">
        <v>24</v>
      </c>
      <c r="M386" s="10" t="s">
        <v>24</v>
      </c>
      <c r="N386" s="10" t="s">
        <v>24</v>
      </c>
      <c r="O386" s="10" t="s">
        <v>24</v>
      </c>
      <c r="P386" s="10" t="s">
        <v>24</v>
      </c>
      <c r="Q386" s="10" t="s">
        <v>24</v>
      </c>
      <c r="R386" s="10" t="s">
        <v>24</v>
      </c>
      <c r="S386" s="10" t="s">
        <v>24</v>
      </c>
      <c r="T386" s="10" t="s">
        <v>24</v>
      </c>
      <c r="AA386" s="10">
        <f>HYPERLINK(Z386,W386)</f>
        <v>0</v>
      </c>
    </row>
    <row r="387" spans="1:27" ht="13" x14ac:dyDescent="0.25">
      <c r="A387" s="31">
        <v>513</v>
      </c>
      <c r="B387" s="31" t="s">
        <v>22</v>
      </c>
      <c r="C387" s="1" t="s">
        <v>2415</v>
      </c>
      <c r="D387" s="1" t="s">
        <v>24</v>
      </c>
      <c r="E387" s="1" t="s">
        <v>24</v>
      </c>
      <c r="F387" s="1" t="s">
        <v>501</v>
      </c>
      <c r="H387" s="1" t="s">
        <v>24</v>
      </c>
      <c r="I387" s="1" t="s">
        <v>24</v>
      </c>
      <c r="J387" s="1" t="s">
        <v>2416</v>
      </c>
      <c r="K387" s="1" t="s">
        <v>24</v>
      </c>
      <c r="L387" s="29" t="s">
        <v>160</v>
      </c>
      <c r="M387" s="1" t="s">
        <v>2417</v>
      </c>
      <c r="N387" s="1" t="s">
        <v>24</v>
      </c>
      <c r="O387" s="1" t="s">
        <v>24</v>
      </c>
      <c r="P387" s="1" t="s">
        <v>24</v>
      </c>
      <c r="Q387" s="1" t="s">
        <v>24</v>
      </c>
      <c r="R387" s="1" t="s">
        <v>24</v>
      </c>
      <c r="S387" s="1" t="s">
        <v>24</v>
      </c>
      <c r="T387" s="1" t="s">
        <v>2418</v>
      </c>
      <c r="AA387" s="1">
        <f>HYPERLINK(Z387,W387)</f>
        <v>0</v>
      </c>
    </row>
    <row r="388" spans="1:27" x14ac:dyDescent="0.25">
      <c r="A388" s="31">
        <v>515</v>
      </c>
      <c r="B388" s="31" t="s">
        <v>22</v>
      </c>
      <c r="C388" s="1" t="s">
        <v>2419</v>
      </c>
      <c r="D388" s="1" t="s">
        <v>2420</v>
      </c>
      <c r="E388" s="1" t="s">
        <v>2421</v>
      </c>
      <c r="F388" s="23" t="s">
        <v>2422</v>
      </c>
      <c r="G388" s="1" t="s">
        <v>2423</v>
      </c>
      <c r="H388" s="1" t="s">
        <v>50</v>
      </c>
      <c r="I388" s="1" t="s">
        <v>24</v>
      </c>
      <c r="J388" s="1" t="s">
        <v>2416</v>
      </c>
      <c r="K388" s="1" t="s">
        <v>2424</v>
      </c>
      <c r="L388" s="29" t="s">
        <v>555</v>
      </c>
      <c r="M388" s="1" t="s">
        <v>2425</v>
      </c>
      <c r="N388" s="1" t="s">
        <v>24</v>
      </c>
      <c r="O388" s="1" t="s">
        <v>24</v>
      </c>
      <c r="P388" s="1" t="s">
        <v>24</v>
      </c>
      <c r="Q388" s="1" t="s">
        <v>24</v>
      </c>
      <c r="R388" s="1" t="s">
        <v>935</v>
      </c>
      <c r="S388" s="1" t="s">
        <v>24</v>
      </c>
      <c r="T388" s="1" t="s">
        <v>24</v>
      </c>
      <c r="AA388" s="1">
        <f>HYPERLINK(Z388,W388)</f>
        <v>0</v>
      </c>
    </row>
    <row r="389" spans="1:27" s="15" customFormat="1" x14ac:dyDescent="0.25">
      <c r="A389" s="82" t="s">
        <v>24</v>
      </c>
      <c r="B389" s="82" t="s">
        <v>22</v>
      </c>
      <c r="C389" s="15" t="s">
        <v>2426</v>
      </c>
      <c r="D389" s="15" t="s">
        <v>24</v>
      </c>
      <c r="E389" s="15" t="s">
        <v>24</v>
      </c>
      <c r="F389" s="15" t="s">
        <v>24</v>
      </c>
      <c r="G389" s="15" t="s">
        <v>24</v>
      </c>
      <c r="H389" s="15" t="s">
        <v>24</v>
      </c>
      <c r="I389" s="15" t="s">
        <v>24</v>
      </c>
      <c r="J389" s="15" t="s">
        <v>24</v>
      </c>
      <c r="K389" s="15" t="s">
        <v>2427</v>
      </c>
      <c r="L389" s="83" t="s">
        <v>24</v>
      </c>
      <c r="M389" s="15" t="s">
        <v>24</v>
      </c>
      <c r="N389" s="15" t="s">
        <v>24</v>
      </c>
      <c r="O389" s="15" t="s">
        <v>24</v>
      </c>
      <c r="P389" s="15" t="s">
        <v>24</v>
      </c>
      <c r="Q389" s="15" t="s">
        <v>24</v>
      </c>
      <c r="R389" s="15" t="s">
        <v>24</v>
      </c>
      <c r="S389" s="15" t="s">
        <v>24</v>
      </c>
      <c r="T389" s="15" t="s">
        <v>24</v>
      </c>
    </row>
    <row r="390" spans="1:27" ht="13" x14ac:dyDescent="0.25">
      <c r="A390" s="31">
        <v>516</v>
      </c>
      <c r="B390" s="31" t="s">
        <v>22</v>
      </c>
      <c r="C390" s="1" t="s">
        <v>2428</v>
      </c>
      <c r="D390" s="1" t="s">
        <v>2429</v>
      </c>
      <c r="E390" s="1" t="s">
        <v>24</v>
      </c>
      <c r="F390" s="1" t="s">
        <v>2430</v>
      </c>
      <c r="G390" s="1" t="s">
        <v>501</v>
      </c>
      <c r="H390" s="1" t="s">
        <v>29</v>
      </c>
      <c r="I390" s="1" t="s">
        <v>2392</v>
      </c>
      <c r="J390" s="1" t="s">
        <v>2431</v>
      </c>
      <c r="K390" s="1" t="s">
        <v>2432</v>
      </c>
      <c r="L390" s="29" t="s">
        <v>555</v>
      </c>
      <c r="M390" s="1" t="s">
        <v>2433</v>
      </c>
      <c r="N390" s="1" t="s">
        <v>24</v>
      </c>
      <c r="O390" s="1" t="s">
        <v>2434</v>
      </c>
      <c r="P390" s="1" t="s">
        <v>24</v>
      </c>
      <c r="Q390" s="1" t="s">
        <v>24</v>
      </c>
      <c r="R390" s="1" t="s">
        <v>24</v>
      </c>
      <c r="S390" s="1" t="s">
        <v>24</v>
      </c>
      <c r="T390" s="1" t="s">
        <v>1211</v>
      </c>
      <c r="AA390" s="1">
        <f t="shared" ref="AA390:AA398" si="20">HYPERLINK(Z390,W390)</f>
        <v>0</v>
      </c>
    </row>
    <row r="391" spans="1:27" x14ac:dyDescent="0.25">
      <c r="A391" s="31">
        <v>517</v>
      </c>
      <c r="B391" s="31" t="s">
        <v>22</v>
      </c>
      <c r="C391" s="1" t="s">
        <v>2435</v>
      </c>
      <c r="D391" s="1" t="s">
        <v>2429</v>
      </c>
      <c r="E391" s="1" t="s">
        <v>24</v>
      </c>
      <c r="F391" s="1" t="s">
        <v>2430</v>
      </c>
      <c r="H391" s="1" t="s">
        <v>29</v>
      </c>
      <c r="I391" s="1" t="s">
        <v>2392</v>
      </c>
      <c r="J391" s="1" t="s">
        <v>2436</v>
      </c>
      <c r="K391" s="1" t="s">
        <v>2437</v>
      </c>
      <c r="L391" s="29" t="s">
        <v>555</v>
      </c>
      <c r="M391" s="1" t="s">
        <v>2438</v>
      </c>
      <c r="N391" s="1" t="s">
        <v>24</v>
      </c>
      <c r="O391" s="1" t="s">
        <v>24</v>
      </c>
      <c r="P391" s="1" t="s">
        <v>24</v>
      </c>
      <c r="Q391" s="1" t="s">
        <v>24</v>
      </c>
      <c r="R391" s="1" t="s">
        <v>24</v>
      </c>
      <c r="S391" s="1" t="s">
        <v>24</v>
      </c>
      <c r="T391" s="1" t="s">
        <v>24</v>
      </c>
      <c r="AA391" s="1">
        <f t="shared" si="20"/>
        <v>0</v>
      </c>
    </row>
    <row r="392" spans="1:27" s="68" customFormat="1" ht="13" x14ac:dyDescent="0.25">
      <c r="A392" s="67" t="s">
        <v>2439</v>
      </c>
      <c r="B392" s="67" t="s">
        <v>22</v>
      </c>
      <c r="C392" s="68" t="s">
        <v>2440</v>
      </c>
      <c r="D392" s="68" t="s">
        <v>2441</v>
      </c>
      <c r="E392" s="68" t="s">
        <v>2442</v>
      </c>
      <c r="F392" s="68" t="s">
        <v>2443</v>
      </c>
      <c r="G392" s="69" t="s">
        <v>2444</v>
      </c>
      <c r="H392" s="68" t="s">
        <v>29</v>
      </c>
      <c r="I392" s="69" t="s">
        <v>2445</v>
      </c>
      <c r="J392" s="69" t="s">
        <v>2446</v>
      </c>
      <c r="K392" s="69" t="s">
        <v>2447</v>
      </c>
      <c r="L392" s="70" t="s">
        <v>555</v>
      </c>
      <c r="M392" s="68" t="s">
        <v>2448</v>
      </c>
      <c r="N392" s="68" t="s">
        <v>24</v>
      </c>
      <c r="O392" s="68" t="s">
        <v>2449</v>
      </c>
      <c r="P392" s="68" t="s">
        <v>2450</v>
      </c>
      <c r="Q392" s="68" t="s">
        <v>2179</v>
      </c>
      <c r="R392" s="68" t="s">
        <v>593</v>
      </c>
      <c r="S392" s="68" t="s">
        <v>24</v>
      </c>
      <c r="T392" s="69" t="s">
        <v>2451</v>
      </c>
      <c r="AA392" s="68">
        <f t="shared" si="20"/>
        <v>0</v>
      </c>
    </row>
    <row r="393" spans="1:27" x14ac:dyDescent="0.25">
      <c r="A393" s="31">
        <v>520</v>
      </c>
      <c r="B393" s="31" t="s">
        <v>22</v>
      </c>
      <c r="C393" s="1" t="s">
        <v>2452</v>
      </c>
      <c r="D393" s="1" t="s">
        <v>24</v>
      </c>
      <c r="E393" s="1" t="s">
        <v>24</v>
      </c>
      <c r="F393" s="1" t="s">
        <v>2453</v>
      </c>
      <c r="H393" s="1" t="s">
        <v>190</v>
      </c>
      <c r="I393" s="1" t="s">
        <v>2454</v>
      </c>
      <c r="J393" s="1" t="s">
        <v>2455</v>
      </c>
      <c r="K393" s="1" t="s">
        <v>24</v>
      </c>
      <c r="L393" s="29" t="s">
        <v>555</v>
      </c>
      <c r="M393" s="1" t="s">
        <v>2456</v>
      </c>
      <c r="N393" s="1" t="s">
        <v>24</v>
      </c>
      <c r="O393" s="1" t="s">
        <v>24</v>
      </c>
      <c r="P393" s="1" t="s">
        <v>24</v>
      </c>
      <c r="Q393" s="1" t="s">
        <v>24</v>
      </c>
      <c r="R393" s="1" t="s">
        <v>593</v>
      </c>
      <c r="S393" s="1" t="s">
        <v>24</v>
      </c>
      <c r="T393" s="1" t="s">
        <v>2457</v>
      </c>
      <c r="AA393" s="1">
        <f t="shared" si="20"/>
        <v>0</v>
      </c>
    </row>
    <row r="394" spans="1:27" x14ac:dyDescent="0.25">
      <c r="A394" s="31">
        <v>522</v>
      </c>
      <c r="B394" s="31" t="s">
        <v>22</v>
      </c>
      <c r="C394" s="1" t="s">
        <v>2458</v>
      </c>
      <c r="D394" s="1" t="s">
        <v>2459</v>
      </c>
      <c r="E394" s="1" t="s">
        <v>24</v>
      </c>
      <c r="F394" s="1" t="s">
        <v>24</v>
      </c>
      <c r="G394" s="1" t="s">
        <v>2460</v>
      </c>
      <c r="H394" s="1" t="s">
        <v>50</v>
      </c>
      <c r="I394" s="1" t="s">
        <v>24</v>
      </c>
      <c r="J394" s="1" t="s">
        <v>2455</v>
      </c>
      <c r="K394" s="1" t="s">
        <v>2461</v>
      </c>
      <c r="L394" s="29" t="s">
        <v>160</v>
      </c>
      <c r="M394" s="1" t="s">
        <v>2462</v>
      </c>
      <c r="N394" s="1" t="s">
        <v>24</v>
      </c>
      <c r="O394" s="1" t="s">
        <v>24</v>
      </c>
      <c r="P394" s="1" t="s">
        <v>24</v>
      </c>
      <c r="Q394" s="1" t="s">
        <v>24</v>
      </c>
      <c r="R394" s="1" t="s">
        <v>24</v>
      </c>
      <c r="S394" s="1" t="s">
        <v>24</v>
      </c>
      <c r="T394" s="1" t="s">
        <v>1383</v>
      </c>
      <c r="AA394" s="1">
        <f t="shared" si="20"/>
        <v>0</v>
      </c>
    </row>
    <row r="395" spans="1:27" x14ac:dyDescent="0.25">
      <c r="A395" s="31">
        <v>523</v>
      </c>
      <c r="B395" s="31" t="s">
        <v>22</v>
      </c>
      <c r="C395" s="1" t="s">
        <v>2463</v>
      </c>
      <c r="D395" s="1" t="s">
        <v>24</v>
      </c>
      <c r="E395" s="1" t="s">
        <v>24</v>
      </c>
      <c r="F395" s="1" t="s">
        <v>24</v>
      </c>
      <c r="G395" s="1" t="s">
        <v>2464</v>
      </c>
      <c r="H395" s="1" t="s">
        <v>1493</v>
      </c>
      <c r="I395" s="1" t="s">
        <v>24</v>
      </c>
      <c r="J395" s="1" t="s">
        <v>2465</v>
      </c>
      <c r="K395" s="23" t="s">
        <v>2466</v>
      </c>
      <c r="L395" s="29">
        <v>526</v>
      </c>
      <c r="M395" s="1" t="s">
        <v>2467</v>
      </c>
      <c r="O395" s="1" t="s">
        <v>24</v>
      </c>
      <c r="P395" s="1" t="s">
        <v>24</v>
      </c>
      <c r="Q395" s="1" t="s">
        <v>24</v>
      </c>
      <c r="R395" s="1" t="s">
        <v>24</v>
      </c>
      <c r="S395" s="1" t="s">
        <v>24</v>
      </c>
      <c r="T395" s="1" t="s">
        <v>2468</v>
      </c>
      <c r="AA395" s="1">
        <f t="shared" si="20"/>
        <v>0</v>
      </c>
    </row>
    <row r="396" spans="1:27" x14ac:dyDescent="0.25">
      <c r="A396" s="31">
        <v>524</v>
      </c>
      <c r="B396" s="31" t="s">
        <v>22</v>
      </c>
      <c r="C396" s="1" t="s">
        <v>2469</v>
      </c>
      <c r="D396" s="1" t="s">
        <v>24</v>
      </c>
      <c r="E396" s="1" t="s">
        <v>24</v>
      </c>
      <c r="F396" s="1" t="s">
        <v>24</v>
      </c>
      <c r="G396" s="1" t="s">
        <v>24</v>
      </c>
      <c r="H396" s="1" t="s">
        <v>2470</v>
      </c>
      <c r="I396" s="1" t="s">
        <v>24</v>
      </c>
      <c r="J396" s="1" t="s">
        <v>2471</v>
      </c>
      <c r="K396" t="s">
        <v>2472</v>
      </c>
      <c r="L396" s="29" t="s">
        <v>555</v>
      </c>
      <c r="M396" s="1" t="s">
        <v>2473</v>
      </c>
      <c r="N396" s="1" t="s">
        <v>24</v>
      </c>
      <c r="O396" s="23" t="s">
        <v>2474</v>
      </c>
      <c r="P396" s="1" t="s">
        <v>24</v>
      </c>
      <c r="Q396" s="1" t="s">
        <v>24</v>
      </c>
      <c r="R396" s="1" t="s">
        <v>24</v>
      </c>
      <c r="S396" s="1" t="s">
        <v>24</v>
      </c>
      <c r="T396" s="1" t="s">
        <v>2475</v>
      </c>
      <c r="AA396" s="1">
        <f t="shared" si="20"/>
        <v>0</v>
      </c>
    </row>
    <row r="397" spans="1:27" s="12" customFormat="1" ht="13" x14ac:dyDescent="0.25">
      <c r="A397" s="60" t="s">
        <v>2476</v>
      </c>
      <c r="B397" s="60" t="s">
        <v>2477</v>
      </c>
      <c r="C397" s="12" t="s">
        <v>2478</v>
      </c>
      <c r="D397" s="12" t="s">
        <v>2479</v>
      </c>
      <c r="E397" s="12" t="s">
        <v>2480</v>
      </c>
      <c r="F397" s="12" t="s">
        <v>2481</v>
      </c>
      <c r="G397" s="12" t="s">
        <v>2482</v>
      </c>
      <c r="H397" s="12" t="s">
        <v>50</v>
      </c>
      <c r="I397" s="93" t="s">
        <v>1867</v>
      </c>
      <c r="J397" s="93" t="s">
        <v>2483</v>
      </c>
      <c r="K397" s="103" t="s">
        <v>2484</v>
      </c>
      <c r="L397" s="90" t="s">
        <v>555</v>
      </c>
      <c r="M397" s="12" t="s">
        <v>2485</v>
      </c>
      <c r="N397" s="12" t="s">
        <v>24</v>
      </c>
      <c r="O397" s="12" t="s">
        <v>2486</v>
      </c>
      <c r="P397" s="12" t="s">
        <v>24</v>
      </c>
      <c r="Q397" s="12" t="s">
        <v>24</v>
      </c>
      <c r="R397" s="12" t="s">
        <v>24</v>
      </c>
      <c r="S397" s="12" t="s">
        <v>24</v>
      </c>
      <c r="T397" s="12" t="s">
        <v>24</v>
      </c>
      <c r="AA397" s="12">
        <f t="shared" si="20"/>
        <v>0</v>
      </c>
    </row>
    <row r="398" spans="1:27" x14ac:dyDescent="0.25">
      <c r="A398" s="31" t="s">
        <v>2487</v>
      </c>
      <c r="B398" s="31" t="s">
        <v>22</v>
      </c>
      <c r="C398" s="1" t="s">
        <v>2488</v>
      </c>
      <c r="D398" s="1" t="s">
        <v>2489</v>
      </c>
      <c r="E398" s="1" t="s">
        <v>24</v>
      </c>
      <c r="F398" s="1" t="s">
        <v>24</v>
      </c>
      <c r="G398" s="1" t="s">
        <v>24</v>
      </c>
      <c r="H398" s="1" t="s">
        <v>24</v>
      </c>
      <c r="I398" s="1" t="s">
        <v>24</v>
      </c>
      <c r="J398" s="1" t="s">
        <v>2490</v>
      </c>
      <c r="K398" s="1" t="s">
        <v>24</v>
      </c>
      <c r="L398" s="29" t="s">
        <v>555</v>
      </c>
      <c r="M398" s="1" t="s">
        <v>2491</v>
      </c>
      <c r="N398" s="1" t="s">
        <v>24</v>
      </c>
      <c r="O398" s="1" t="s">
        <v>24</v>
      </c>
      <c r="P398" s="1" t="s">
        <v>24</v>
      </c>
      <c r="Q398" s="1" t="s">
        <v>24</v>
      </c>
      <c r="R398" s="1" t="s">
        <v>24</v>
      </c>
      <c r="S398" s="1" t="s">
        <v>24</v>
      </c>
      <c r="T398" s="1" t="s">
        <v>24</v>
      </c>
      <c r="AA398" s="1">
        <f t="shared" si="20"/>
        <v>0</v>
      </c>
    </row>
    <row r="399" spans="1:27" s="23" customFormat="1" x14ac:dyDescent="0.25">
      <c r="A399" s="30" t="s">
        <v>24</v>
      </c>
      <c r="B399" s="30" t="s">
        <v>22</v>
      </c>
      <c r="C399" s="23" t="s">
        <v>2492</v>
      </c>
      <c r="D399" s="23" t="s">
        <v>2493</v>
      </c>
      <c r="E399" s="23" t="s">
        <v>24</v>
      </c>
      <c r="F399" s="23" t="s">
        <v>24</v>
      </c>
      <c r="G399" s="23" t="s">
        <v>2494</v>
      </c>
      <c r="H399" s="23" t="s">
        <v>24</v>
      </c>
      <c r="I399" s="23" t="s">
        <v>24</v>
      </c>
      <c r="J399" s="23" t="s">
        <v>24</v>
      </c>
      <c r="K399" s="23" t="s">
        <v>2495</v>
      </c>
      <c r="L399" s="49"/>
      <c r="M399" s="23" t="s">
        <v>2496</v>
      </c>
      <c r="N399" s="23" t="s">
        <v>24</v>
      </c>
      <c r="O399" s="23" t="s">
        <v>2497</v>
      </c>
      <c r="Q399" s="23" t="s">
        <v>24</v>
      </c>
      <c r="R399" s="23" t="s">
        <v>24</v>
      </c>
      <c r="S399" s="23" t="s">
        <v>24</v>
      </c>
      <c r="T399" s="23" t="s">
        <v>24</v>
      </c>
    </row>
    <row r="400" spans="1:27" s="56" customFormat="1" x14ac:dyDescent="0.25">
      <c r="A400" s="77" t="s">
        <v>2498</v>
      </c>
      <c r="B400" s="77" t="s">
        <v>22</v>
      </c>
      <c r="C400" s="56" t="s">
        <v>2499</v>
      </c>
      <c r="D400" s="56" t="s">
        <v>2500</v>
      </c>
      <c r="E400" s="56" t="s">
        <v>2501</v>
      </c>
      <c r="H400" s="56" t="s">
        <v>50</v>
      </c>
      <c r="I400" s="78"/>
      <c r="J400" s="78"/>
      <c r="K400" s="123" t="s">
        <v>2502</v>
      </c>
      <c r="L400" s="79" t="s">
        <v>555</v>
      </c>
      <c r="M400" s="78" t="s">
        <v>2503</v>
      </c>
      <c r="N400" s="125" t="s">
        <v>2504</v>
      </c>
      <c r="O400" s="125" t="s">
        <v>2505</v>
      </c>
      <c r="P400" s="56" t="s">
        <v>279</v>
      </c>
      <c r="R400" s="56" t="s">
        <v>279</v>
      </c>
      <c r="T400" s="56" t="s">
        <v>2506</v>
      </c>
      <c r="AA400" s="56">
        <f t="shared" ref="AA400:AA424" si="21">HYPERLINK(Z400,W400)</f>
        <v>0</v>
      </c>
    </row>
    <row r="401" spans="1:27" x14ac:dyDescent="0.25">
      <c r="A401" s="31">
        <v>529</v>
      </c>
      <c r="B401" s="31" t="s">
        <v>22</v>
      </c>
      <c r="C401" s="1" t="s">
        <v>2507</v>
      </c>
      <c r="D401" s="1" t="s">
        <v>24</v>
      </c>
      <c r="E401" s="1" t="s">
        <v>24</v>
      </c>
      <c r="F401" s="1" t="s">
        <v>1022</v>
      </c>
      <c r="G401" s="1" t="s">
        <v>24</v>
      </c>
      <c r="H401" s="1" t="s">
        <v>190</v>
      </c>
      <c r="I401" s="1" t="s">
        <v>2454</v>
      </c>
      <c r="J401" s="1" t="s">
        <v>2508</v>
      </c>
      <c r="K401" s="1" t="s">
        <v>24</v>
      </c>
      <c r="L401" s="29">
        <v>528</v>
      </c>
      <c r="M401" s="1" t="s">
        <v>2509</v>
      </c>
      <c r="N401" s="1" t="s">
        <v>24</v>
      </c>
      <c r="O401" s="1" t="s">
        <v>24</v>
      </c>
      <c r="P401" s="1" t="s">
        <v>24</v>
      </c>
      <c r="Q401" s="1" t="s">
        <v>24</v>
      </c>
      <c r="R401" s="1" t="s">
        <v>24</v>
      </c>
      <c r="S401" s="1" t="s">
        <v>24</v>
      </c>
      <c r="T401" s="1" t="s">
        <v>24</v>
      </c>
      <c r="AA401" s="1">
        <f t="shared" si="21"/>
        <v>0</v>
      </c>
    </row>
    <row r="402" spans="1:27" ht="13" x14ac:dyDescent="0.25">
      <c r="A402" s="31">
        <v>530</v>
      </c>
      <c r="B402" s="31" t="s">
        <v>22</v>
      </c>
      <c r="C402" s="1" t="s">
        <v>2510</v>
      </c>
      <c r="D402" s="1" t="s">
        <v>2511</v>
      </c>
      <c r="E402" s="1" t="s">
        <v>2512</v>
      </c>
      <c r="F402" s="1" t="s">
        <v>2513</v>
      </c>
      <c r="H402" s="1" t="s">
        <v>50</v>
      </c>
      <c r="I402" s="1" t="s">
        <v>1867</v>
      </c>
      <c r="J402" s="1" t="s">
        <v>2508</v>
      </c>
      <c r="K402" s="11" t="s">
        <v>2514</v>
      </c>
      <c r="L402" s="29" t="s">
        <v>555</v>
      </c>
      <c r="M402" s="1" t="s">
        <v>2515</v>
      </c>
      <c r="N402" s="1" t="s">
        <v>24</v>
      </c>
      <c r="O402" s="1" t="s">
        <v>24</v>
      </c>
      <c r="P402" s="1" t="s">
        <v>24</v>
      </c>
      <c r="Q402" s="1" t="s">
        <v>24</v>
      </c>
      <c r="R402" s="1" t="s">
        <v>24</v>
      </c>
      <c r="S402" s="1" t="s">
        <v>24</v>
      </c>
      <c r="T402" s="1" t="s">
        <v>24</v>
      </c>
      <c r="AA402" s="1">
        <f t="shared" si="21"/>
        <v>0</v>
      </c>
    </row>
    <row r="403" spans="1:27" s="11" customFormat="1" x14ac:dyDescent="0.25">
      <c r="A403" s="113">
        <v>532</v>
      </c>
      <c r="B403" s="113" t="s">
        <v>24</v>
      </c>
      <c r="C403" s="11" t="s">
        <v>2516</v>
      </c>
      <c r="D403" s="11" t="s">
        <v>1860</v>
      </c>
      <c r="F403" s="11" t="s">
        <v>24</v>
      </c>
      <c r="G403" s="11" t="s">
        <v>24</v>
      </c>
      <c r="H403" s="11" t="s">
        <v>36</v>
      </c>
      <c r="I403" s="11" t="s">
        <v>24</v>
      </c>
      <c r="J403" s="11" t="s">
        <v>24</v>
      </c>
      <c r="K403" s="11" t="s">
        <v>24</v>
      </c>
      <c r="L403" s="114" t="s">
        <v>24</v>
      </c>
      <c r="M403" s="23" t="s">
        <v>2517</v>
      </c>
      <c r="N403" s="11" t="s">
        <v>24</v>
      </c>
      <c r="O403" s="11" t="s">
        <v>24</v>
      </c>
      <c r="P403" s="11" t="s">
        <v>24</v>
      </c>
      <c r="Q403" s="11" t="s">
        <v>24</v>
      </c>
      <c r="R403" s="11" t="s">
        <v>24</v>
      </c>
      <c r="S403" s="11" t="s">
        <v>24</v>
      </c>
      <c r="T403" s="11" t="s">
        <v>24</v>
      </c>
      <c r="AA403" s="11">
        <f t="shared" si="21"/>
        <v>0</v>
      </c>
    </row>
    <row r="404" spans="1:27" s="73" customFormat="1" ht="13" x14ac:dyDescent="0.25">
      <c r="A404" s="72">
        <v>533</v>
      </c>
      <c r="B404" s="72" t="s">
        <v>22</v>
      </c>
      <c r="C404" s="73" t="s">
        <v>2518</v>
      </c>
      <c r="D404" s="73" t="s">
        <v>2519</v>
      </c>
      <c r="E404" s="73" t="s">
        <v>458</v>
      </c>
      <c r="F404" s="73" t="s">
        <v>2520</v>
      </c>
      <c r="G404" s="73" t="s">
        <v>2521</v>
      </c>
      <c r="H404" s="72" t="s">
        <v>29</v>
      </c>
      <c r="I404" s="74" t="s">
        <v>2392</v>
      </c>
      <c r="J404" s="74" t="s">
        <v>2522</v>
      </c>
      <c r="K404" s="74" t="s">
        <v>2523</v>
      </c>
      <c r="L404" s="75" t="s">
        <v>555</v>
      </c>
      <c r="M404" s="73" t="s">
        <v>2524</v>
      </c>
      <c r="N404" s="72" t="s">
        <v>2195</v>
      </c>
      <c r="O404" s="122" t="s">
        <v>2525</v>
      </c>
      <c r="P404" s="73" t="s">
        <v>463</v>
      </c>
      <c r="Q404" s="73" t="s">
        <v>24</v>
      </c>
      <c r="R404" s="73" t="s">
        <v>24</v>
      </c>
      <c r="S404" s="73" t="s">
        <v>24</v>
      </c>
      <c r="T404" s="73" t="s">
        <v>2526</v>
      </c>
      <c r="AA404" s="73">
        <f t="shared" si="21"/>
        <v>0</v>
      </c>
    </row>
    <row r="405" spans="1:27" x14ac:dyDescent="0.25">
      <c r="A405" s="31">
        <v>534</v>
      </c>
      <c r="B405" s="31" t="s">
        <v>22</v>
      </c>
      <c r="C405" s="1" t="s">
        <v>2527</v>
      </c>
      <c r="D405" s="1" t="s">
        <v>2528</v>
      </c>
      <c r="E405" s="1" t="s">
        <v>24</v>
      </c>
      <c r="F405" s="1" t="s">
        <v>24</v>
      </c>
      <c r="G405" s="1" t="s">
        <v>24</v>
      </c>
      <c r="H405" s="1" t="s">
        <v>24</v>
      </c>
      <c r="I405" s="1" t="s">
        <v>24</v>
      </c>
      <c r="J405" s="1" t="s">
        <v>2529</v>
      </c>
      <c r="K405" s="26" t="s">
        <v>2530</v>
      </c>
      <c r="L405" s="29" t="s">
        <v>555</v>
      </c>
      <c r="M405" s="1" t="s">
        <v>2531</v>
      </c>
      <c r="N405" s="1" t="s">
        <v>24</v>
      </c>
      <c r="O405" s="1" t="s">
        <v>24</v>
      </c>
      <c r="P405" s="1" t="s">
        <v>24</v>
      </c>
      <c r="Q405" s="1" t="s">
        <v>24</v>
      </c>
      <c r="R405" s="1" t="s">
        <v>24</v>
      </c>
      <c r="S405" s="1" t="s">
        <v>24</v>
      </c>
      <c r="T405" s="1" t="s">
        <v>24</v>
      </c>
      <c r="AA405" s="1">
        <f t="shared" si="21"/>
        <v>0</v>
      </c>
    </row>
    <row r="406" spans="1:27" x14ac:dyDescent="0.25">
      <c r="A406" s="31">
        <v>535</v>
      </c>
      <c r="B406" s="31" t="s">
        <v>22</v>
      </c>
      <c r="C406" s="1" t="s">
        <v>2532</v>
      </c>
      <c r="D406" s="1" t="s">
        <v>24</v>
      </c>
      <c r="E406" s="1" t="s">
        <v>24</v>
      </c>
      <c r="F406" s="1" t="s">
        <v>702</v>
      </c>
      <c r="G406" s="1" t="s">
        <v>24</v>
      </c>
      <c r="H406" s="1" t="s">
        <v>233</v>
      </c>
      <c r="I406" s="1" t="s">
        <v>24</v>
      </c>
      <c r="J406" s="1" t="s">
        <v>2533</v>
      </c>
      <c r="K406" s="1" t="s">
        <v>2534</v>
      </c>
      <c r="L406" s="29" t="s">
        <v>1149</v>
      </c>
      <c r="M406" s="1" t="s">
        <v>2535</v>
      </c>
      <c r="N406" s="1" t="s">
        <v>24</v>
      </c>
      <c r="O406" s="1" t="s">
        <v>24</v>
      </c>
      <c r="P406" s="1" t="s">
        <v>24</v>
      </c>
      <c r="Q406" s="1" t="s">
        <v>24</v>
      </c>
      <c r="R406" s="1" t="s">
        <v>24</v>
      </c>
      <c r="S406" s="1" t="s">
        <v>24</v>
      </c>
      <c r="T406" s="1" t="s">
        <v>1383</v>
      </c>
      <c r="AA406" s="1">
        <f t="shared" si="21"/>
        <v>0</v>
      </c>
    </row>
    <row r="407" spans="1:27" ht="13" x14ac:dyDescent="0.25">
      <c r="A407" s="31">
        <v>536</v>
      </c>
      <c r="B407" s="31" t="s">
        <v>22</v>
      </c>
      <c r="C407" s="39" t="s">
        <v>2536</v>
      </c>
      <c r="D407" s="1" t="s">
        <v>24</v>
      </c>
      <c r="E407" s="1" t="s">
        <v>24</v>
      </c>
      <c r="F407" s="1" t="s">
        <v>2537</v>
      </c>
      <c r="G407" s="1" t="s">
        <v>501</v>
      </c>
      <c r="H407" s="1" t="s">
        <v>233</v>
      </c>
      <c r="I407" s="1" t="s">
        <v>2247</v>
      </c>
      <c r="J407" s="1" t="s">
        <v>2533</v>
      </c>
      <c r="K407" s="1" t="s">
        <v>24</v>
      </c>
      <c r="L407" s="29" t="s">
        <v>2058</v>
      </c>
      <c r="M407" s="1" t="s">
        <v>2538</v>
      </c>
      <c r="N407" s="1" t="s">
        <v>24</v>
      </c>
      <c r="O407" s="1" t="s">
        <v>24</v>
      </c>
      <c r="P407" s="1" t="s">
        <v>24</v>
      </c>
      <c r="Q407" s="1" t="s">
        <v>24</v>
      </c>
      <c r="R407" s="1" t="s">
        <v>24</v>
      </c>
      <c r="S407" s="1" t="s">
        <v>24</v>
      </c>
      <c r="T407" s="1" t="s">
        <v>2539</v>
      </c>
      <c r="AA407" s="1">
        <f t="shared" si="21"/>
        <v>0</v>
      </c>
    </row>
    <row r="408" spans="1:27" ht="13" x14ac:dyDescent="0.25">
      <c r="A408" s="31">
        <v>537</v>
      </c>
      <c r="B408" s="31" t="s">
        <v>22</v>
      </c>
      <c r="C408" s="39" t="s">
        <v>2540</v>
      </c>
      <c r="D408" s="1" t="s">
        <v>24</v>
      </c>
      <c r="E408" s="1" t="s">
        <v>24</v>
      </c>
      <c r="F408" s="1" t="s">
        <v>2541</v>
      </c>
      <c r="G408" s="1" t="s">
        <v>501</v>
      </c>
      <c r="H408" s="1" t="s">
        <v>233</v>
      </c>
      <c r="I408" s="1" t="s">
        <v>2247</v>
      </c>
      <c r="J408" s="1" t="s">
        <v>2533</v>
      </c>
      <c r="K408" s="1" t="s">
        <v>2542</v>
      </c>
      <c r="L408" s="29" t="s">
        <v>555</v>
      </c>
      <c r="M408" s="1" t="s">
        <v>2543</v>
      </c>
      <c r="N408" s="1" t="s">
        <v>24</v>
      </c>
      <c r="O408" s="23" t="s">
        <v>2544</v>
      </c>
      <c r="P408" s="1" t="s">
        <v>24</v>
      </c>
      <c r="Q408" s="1" t="s">
        <v>24</v>
      </c>
      <c r="R408" s="1" t="s">
        <v>24</v>
      </c>
      <c r="S408" s="1" t="s">
        <v>24</v>
      </c>
      <c r="T408" s="1" t="s">
        <v>2539</v>
      </c>
      <c r="AA408" s="1">
        <f t="shared" si="21"/>
        <v>0</v>
      </c>
    </row>
    <row r="409" spans="1:27" s="12" customFormat="1" x14ac:dyDescent="0.25">
      <c r="A409" s="60" t="s">
        <v>2545</v>
      </c>
      <c r="B409" s="60" t="s">
        <v>22</v>
      </c>
      <c r="C409" s="12" t="s">
        <v>2546</v>
      </c>
      <c r="D409" s="12" t="s">
        <v>2547</v>
      </c>
      <c r="E409" s="12" t="s">
        <v>2548</v>
      </c>
      <c r="F409" s="12" t="s">
        <v>2549</v>
      </c>
      <c r="G409" s="93" t="s">
        <v>2550</v>
      </c>
      <c r="H409" s="12" t="s">
        <v>50</v>
      </c>
      <c r="I409" s="93" t="s">
        <v>2454</v>
      </c>
      <c r="J409" s="93" t="s">
        <v>2551</v>
      </c>
      <c r="K409" s="93" t="s">
        <v>24</v>
      </c>
      <c r="L409" s="90" t="s">
        <v>555</v>
      </c>
      <c r="M409" s="12" t="s">
        <v>2552</v>
      </c>
      <c r="N409" s="12" t="s">
        <v>24</v>
      </c>
      <c r="O409" s="12" t="s">
        <v>2553</v>
      </c>
      <c r="Q409" s="12" t="s">
        <v>24</v>
      </c>
      <c r="R409" s="12" t="s">
        <v>24</v>
      </c>
      <c r="S409" s="12" t="s">
        <v>24</v>
      </c>
      <c r="T409" s="93" t="s">
        <v>24</v>
      </c>
      <c r="AA409" s="12">
        <f t="shared" si="21"/>
        <v>0</v>
      </c>
    </row>
    <row r="410" spans="1:27" s="56" customFormat="1" ht="13" x14ac:dyDescent="0.25">
      <c r="A410" s="77" t="s">
        <v>2554</v>
      </c>
      <c r="B410" s="77" t="s">
        <v>22</v>
      </c>
      <c r="C410" s="56" t="s">
        <v>2555</v>
      </c>
      <c r="D410" s="56" t="s">
        <v>2556</v>
      </c>
      <c r="E410" s="56" t="s">
        <v>2557</v>
      </c>
      <c r="F410" s="56" t="s">
        <v>1022</v>
      </c>
      <c r="G410" s="56" t="s">
        <v>2558</v>
      </c>
      <c r="H410" s="56" t="s">
        <v>2559</v>
      </c>
      <c r="I410" s="78" t="s">
        <v>2454</v>
      </c>
      <c r="J410" s="78" t="s">
        <v>2560</v>
      </c>
      <c r="K410" s="78" t="s">
        <v>2561</v>
      </c>
      <c r="L410" s="79" t="s">
        <v>555</v>
      </c>
      <c r="M410" s="56" t="s">
        <v>2562</v>
      </c>
      <c r="N410" s="56" t="s">
        <v>24</v>
      </c>
      <c r="O410" s="56" t="s">
        <v>24</v>
      </c>
      <c r="P410" s="56" t="s">
        <v>24</v>
      </c>
      <c r="Q410" s="56" t="s">
        <v>24</v>
      </c>
      <c r="R410" s="56" t="s">
        <v>2371</v>
      </c>
      <c r="S410" s="56" t="s">
        <v>24</v>
      </c>
      <c r="T410" s="56" t="s">
        <v>2563</v>
      </c>
      <c r="AA410" s="56">
        <f t="shared" si="21"/>
        <v>0</v>
      </c>
    </row>
    <row r="411" spans="1:27" x14ac:dyDescent="0.25">
      <c r="A411" s="31">
        <v>541</v>
      </c>
      <c r="B411" s="31" t="s">
        <v>22</v>
      </c>
      <c r="C411" s="1" t="s">
        <v>2564</v>
      </c>
      <c r="D411" s="1" t="s">
        <v>24</v>
      </c>
      <c r="E411" s="1" t="s">
        <v>24</v>
      </c>
      <c r="F411" s="1" t="s">
        <v>24</v>
      </c>
      <c r="G411" s="1" t="s">
        <v>24</v>
      </c>
      <c r="H411" s="1" t="s">
        <v>24</v>
      </c>
      <c r="I411" s="1" t="s">
        <v>24</v>
      </c>
      <c r="J411" s="1" t="s">
        <v>2560</v>
      </c>
      <c r="K411" s="1" t="s">
        <v>24</v>
      </c>
      <c r="L411" s="29">
        <v>450</v>
      </c>
      <c r="M411" s="1" t="s">
        <v>2565</v>
      </c>
      <c r="N411" s="1" t="s">
        <v>24</v>
      </c>
      <c r="O411" s="1" t="s">
        <v>24</v>
      </c>
      <c r="P411" s="1" t="s">
        <v>24</v>
      </c>
      <c r="Q411" s="1" t="s">
        <v>24</v>
      </c>
      <c r="R411" s="1" t="s">
        <v>24</v>
      </c>
      <c r="S411" s="1" t="s">
        <v>24</v>
      </c>
      <c r="T411" s="1" t="s">
        <v>1383</v>
      </c>
      <c r="AA411" s="1">
        <f t="shared" si="21"/>
        <v>0</v>
      </c>
    </row>
    <row r="412" spans="1:27" x14ac:dyDescent="0.25">
      <c r="A412" s="31" t="s">
        <v>2566</v>
      </c>
      <c r="B412" s="31" t="s">
        <v>22</v>
      </c>
      <c r="C412" s="1" t="s">
        <v>2567</v>
      </c>
      <c r="D412" s="1" t="s">
        <v>2568</v>
      </c>
      <c r="E412" s="1" t="s">
        <v>2569</v>
      </c>
      <c r="F412" s="1" t="s">
        <v>702</v>
      </c>
      <c r="G412" s="1" t="s">
        <v>24</v>
      </c>
      <c r="H412" s="1" t="s">
        <v>233</v>
      </c>
      <c r="I412" s="1" t="s">
        <v>2247</v>
      </c>
      <c r="J412" s="1" t="s">
        <v>2570</v>
      </c>
      <c r="K412" s="1" t="s">
        <v>2571</v>
      </c>
      <c r="L412" s="29" t="s">
        <v>555</v>
      </c>
      <c r="M412" s="1" t="s">
        <v>2572</v>
      </c>
      <c r="N412" s="1" t="s">
        <v>24</v>
      </c>
      <c r="O412" s="1" t="s">
        <v>24</v>
      </c>
      <c r="P412" s="1" t="s">
        <v>24</v>
      </c>
      <c r="Q412" s="1" t="s">
        <v>24</v>
      </c>
      <c r="R412" s="1" t="s">
        <v>24</v>
      </c>
      <c r="S412" s="1" t="s">
        <v>24</v>
      </c>
      <c r="T412" s="1" t="s">
        <v>24</v>
      </c>
      <c r="AA412" s="1">
        <f t="shared" si="21"/>
        <v>0</v>
      </c>
    </row>
    <row r="413" spans="1:27" x14ac:dyDescent="0.25">
      <c r="A413" s="31">
        <v>545</v>
      </c>
      <c r="B413" s="31" t="s">
        <v>22</v>
      </c>
      <c r="C413" s="1" t="s">
        <v>2573</v>
      </c>
      <c r="D413" s="1" t="s">
        <v>24</v>
      </c>
      <c r="E413" s="1" t="s">
        <v>24</v>
      </c>
      <c r="F413" s="1" t="s">
        <v>24</v>
      </c>
      <c r="G413" s="1" t="s">
        <v>24</v>
      </c>
      <c r="H413" s="1" t="s">
        <v>29</v>
      </c>
      <c r="I413" s="1" t="s">
        <v>24</v>
      </c>
      <c r="J413" s="1" t="s">
        <v>2574</v>
      </c>
      <c r="K413" s="1" t="s">
        <v>2575</v>
      </c>
      <c r="L413" s="29" t="s">
        <v>555</v>
      </c>
      <c r="M413" s="1" t="s">
        <v>2576</v>
      </c>
      <c r="N413" s="1" t="s">
        <v>24</v>
      </c>
      <c r="O413" s="1" t="s">
        <v>24</v>
      </c>
      <c r="P413" s="1" t="s">
        <v>24</v>
      </c>
      <c r="Q413" s="1" t="s">
        <v>24</v>
      </c>
      <c r="R413" s="1" t="s">
        <v>24</v>
      </c>
      <c r="S413" s="1" t="s">
        <v>24</v>
      </c>
      <c r="T413" s="1" t="s">
        <v>2577</v>
      </c>
      <c r="AA413" s="1">
        <f t="shared" si="21"/>
        <v>0</v>
      </c>
    </row>
    <row r="414" spans="1:27" x14ac:dyDescent="0.25">
      <c r="A414" s="31">
        <v>546</v>
      </c>
      <c r="B414" s="31" t="s">
        <v>22</v>
      </c>
      <c r="C414" s="1" t="s">
        <v>2578</v>
      </c>
      <c r="D414" s="1" t="s">
        <v>24</v>
      </c>
      <c r="E414" s="1" t="s">
        <v>24</v>
      </c>
      <c r="F414" s="1" t="s">
        <v>24</v>
      </c>
      <c r="G414" s="1" t="s">
        <v>24</v>
      </c>
      <c r="H414" s="1" t="s">
        <v>29</v>
      </c>
      <c r="I414" s="1" t="s">
        <v>24</v>
      </c>
      <c r="J414" s="1" t="s">
        <v>2579</v>
      </c>
      <c r="K414" s="1" t="s">
        <v>2580</v>
      </c>
      <c r="L414" s="29">
        <v>494</v>
      </c>
      <c r="M414" s="1" t="s">
        <v>2581</v>
      </c>
      <c r="N414" s="1" t="s">
        <v>24</v>
      </c>
      <c r="O414" s="1" t="s">
        <v>24</v>
      </c>
      <c r="P414" s="1" t="s">
        <v>24</v>
      </c>
      <c r="Q414" s="1" t="s">
        <v>24</v>
      </c>
      <c r="R414" s="1" t="s">
        <v>24</v>
      </c>
      <c r="S414" s="1" t="s">
        <v>24</v>
      </c>
      <c r="T414" s="1" t="s">
        <v>2582</v>
      </c>
      <c r="AA414" s="1">
        <f t="shared" si="21"/>
        <v>0</v>
      </c>
    </row>
    <row r="415" spans="1:27" x14ac:dyDescent="0.25">
      <c r="A415" s="31">
        <v>547</v>
      </c>
      <c r="B415" s="31" t="s">
        <v>22</v>
      </c>
      <c r="C415" s="1" t="s">
        <v>2583</v>
      </c>
      <c r="D415" s="1" t="s">
        <v>24</v>
      </c>
      <c r="E415" s="1" t="s">
        <v>24</v>
      </c>
      <c r="F415" s="1" t="s">
        <v>702</v>
      </c>
      <c r="G415" s="1" t="s">
        <v>24</v>
      </c>
      <c r="H415" s="1" t="s">
        <v>29</v>
      </c>
      <c r="I415" s="1" t="s">
        <v>2392</v>
      </c>
      <c r="J415" s="1" t="s">
        <v>2579</v>
      </c>
      <c r="K415" t="s">
        <v>2584</v>
      </c>
      <c r="L415" s="29">
        <v>628</v>
      </c>
      <c r="M415" s="1" t="s">
        <v>2585</v>
      </c>
      <c r="N415" s="1" t="s">
        <v>24</v>
      </c>
      <c r="O415" s="1" t="s">
        <v>24</v>
      </c>
      <c r="P415" s="1" t="s">
        <v>24</v>
      </c>
      <c r="Q415" s="1" t="s">
        <v>24</v>
      </c>
      <c r="R415" s="1" t="s">
        <v>24</v>
      </c>
      <c r="S415" s="1" t="s">
        <v>24</v>
      </c>
      <c r="T415" s="1" t="s">
        <v>24</v>
      </c>
      <c r="AA415" s="1">
        <f t="shared" si="21"/>
        <v>0</v>
      </c>
    </row>
    <row r="416" spans="1:27" s="56" customFormat="1" x14ac:dyDescent="0.25">
      <c r="A416" s="77">
        <v>548</v>
      </c>
      <c r="B416" s="77" t="s">
        <v>22</v>
      </c>
      <c r="C416" s="56" t="s">
        <v>2586</v>
      </c>
      <c r="D416" s="56" t="s">
        <v>2371</v>
      </c>
      <c r="E416" s="56" t="s">
        <v>24</v>
      </c>
      <c r="F416" s="56" t="s">
        <v>24</v>
      </c>
      <c r="G416" s="56" t="s">
        <v>2587</v>
      </c>
      <c r="H416" s="56" t="s">
        <v>50</v>
      </c>
      <c r="I416" s="78" t="s">
        <v>24</v>
      </c>
      <c r="J416" s="78" t="s">
        <v>2588</v>
      </c>
      <c r="K416" s="78" t="s">
        <v>2589</v>
      </c>
      <c r="L416" s="79"/>
      <c r="AA416" s="56">
        <f t="shared" si="21"/>
        <v>0</v>
      </c>
    </row>
    <row r="417" spans="1:27" x14ac:dyDescent="0.25">
      <c r="A417" s="31">
        <v>549</v>
      </c>
      <c r="B417" s="31" t="s">
        <v>22</v>
      </c>
      <c r="C417" s="39" t="s">
        <v>2590</v>
      </c>
      <c r="D417" s="1" t="s">
        <v>2591</v>
      </c>
      <c r="E417" s="1" t="s">
        <v>24</v>
      </c>
      <c r="F417" s="1" t="s">
        <v>24</v>
      </c>
      <c r="G417" s="1" t="s">
        <v>24</v>
      </c>
      <c r="H417" s="1" t="s">
        <v>24</v>
      </c>
      <c r="I417" s="1" t="s">
        <v>24</v>
      </c>
      <c r="J417" s="1" t="s">
        <v>2592</v>
      </c>
      <c r="K417" s="1" t="s">
        <v>24</v>
      </c>
      <c r="L417" s="29">
        <v>670</v>
      </c>
      <c r="M417" s="1" t="s">
        <v>2593</v>
      </c>
      <c r="N417" s="1" t="s">
        <v>24</v>
      </c>
      <c r="O417" s="1" t="s">
        <v>24</v>
      </c>
      <c r="P417" s="1" t="s">
        <v>24</v>
      </c>
      <c r="Q417" s="1" t="s">
        <v>24</v>
      </c>
      <c r="R417" s="1" t="s">
        <v>24</v>
      </c>
      <c r="S417" s="1" t="s">
        <v>24</v>
      </c>
      <c r="T417" s="1" t="s">
        <v>1383</v>
      </c>
      <c r="AA417" s="1">
        <f t="shared" si="21"/>
        <v>0</v>
      </c>
    </row>
    <row r="418" spans="1:27" x14ac:dyDescent="0.25">
      <c r="A418" s="31">
        <v>550</v>
      </c>
      <c r="B418" s="31" t="s">
        <v>22</v>
      </c>
      <c r="C418" s="39" t="s">
        <v>2594</v>
      </c>
      <c r="D418" s="1" t="s">
        <v>24</v>
      </c>
      <c r="E418" s="1" t="s">
        <v>24</v>
      </c>
      <c r="F418" s="1" t="s">
        <v>1022</v>
      </c>
      <c r="G418" s="1" t="s">
        <v>24</v>
      </c>
      <c r="H418" s="1" t="s">
        <v>70</v>
      </c>
      <c r="I418" s="1" t="s">
        <v>2454</v>
      </c>
      <c r="J418" s="1" t="s">
        <v>2592</v>
      </c>
      <c r="K418" t="s">
        <v>2595</v>
      </c>
      <c r="L418" s="29" t="s">
        <v>555</v>
      </c>
      <c r="M418" s="1" t="s">
        <v>2596</v>
      </c>
      <c r="N418" s="1" t="s">
        <v>24</v>
      </c>
      <c r="O418" s="23" t="s">
        <v>2597</v>
      </c>
      <c r="P418" s="1" t="s">
        <v>24</v>
      </c>
      <c r="Q418" s="1" t="s">
        <v>24</v>
      </c>
      <c r="R418" s="1" t="s">
        <v>593</v>
      </c>
      <c r="S418" s="1" t="s">
        <v>24</v>
      </c>
      <c r="T418" s="1" t="s">
        <v>24</v>
      </c>
      <c r="AA418" s="1">
        <f t="shared" si="21"/>
        <v>0</v>
      </c>
    </row>
    <row r="419" spans="1:27" x14ac:dyDescent="0.25">
      <c r="A419" s="31">
        <v>551</v>
      </c>
      <c r="B419" s="31" t="s">
        <v>22</v>
      </c>
      <c r="C419" s="1" t="s">
        <v>2598</v>
      </c>
      <c r="D419" s="1" t="s">
        <v>2599</v>
      </c>
      <c r="E419" s="1" t="s">
        <v>24</v>
      </c>
      <c r="F419" s="1" t="s">
        <v>702</v>
      </c>
      <c r="G419" s="1" t="s">
        <v>2600</v>
      </c>
      <c r="H419" s="1" t="s">
        <v>50</v>
      </c>
      <c r="I419" s="1" t="s">
        <v>1078</v>
      </c>
      <c r="J419" s="1" t="s">
        <v>2592</v>
      </c>
      <c r="K419" s="1" t="s">
        <v>2601</v>
      </c>
      <c r="L419" s="29">
        <v>625</v>
      </c>
      <c r="M419" s="1" t="s">
        <v>2602</v>
      </c>
      <c r="N419" s="1" t="s">
        <v>24</v>
      </c>
      <c r="O419" s="1" t="s">
        <v>24</v>
      </c>
      <c r="P419" s="1" t="s">
        <v>24</v>
      </c>
      <c r="Q419" s="1" t="s">
        <v>24</v>
      </c>
      <c r="R419" s="1" t="s">
        <v>24</v>
      </c>
      <c r="S419" s="1" t="s">
        <v>24</v>
      </c>
      <c r="T419" s="1" t="s">
        <v>24</v>
      </c>
      <c r="AA419" s="1">
        <f t="shared" si="21"/>
        <v>0</v>
      </c>
    </row>
    <row r="420" spans="1:27" x14ac:dyDescent="0.25">
      <c r="A420" s="31">
        <v>553</v>
      </c>
      <c r="B420" s="31" t="s">
        <v>22</v>
      </c>
      <c r="C420" s="1" t="s">
        <v>2603</v>
      </c>
      <c r="D420" s="1" t="s">
        <v>24</v>
      </c>
      <c r="E420" s="1" t="s">
        <v>24</v>
      </c>
      <c r="F420" s="1" t="s">
        <v>24</v>
      </c>
      <c r="G420" s="1" t="s">
        <v>24</v>
      </c>
      <c r="H420" s="1" t="s">
        <v>24</v>
      </c>
      <c r="I420" s="1" t="s">
        <v>24</v>
      </c>
      <c r="J420" s="1" t="s">
        <v>2592</v>
      </c>
      <c r="K420" s="1" t="s">
        <v>24</v>
      </c>
      <c r="L420" s="29" t="s">
        <v>2089</v>
      </c>
      <c r="M420" s="1" t="s">
        <v>2604</v>
      </c>
      <c r="N420" s="1" t="s">
        <v>24</v>
      </c>
      <c r="O420" s="1" t="s">
        <v>24</v>
      </c>
      <c r="P420" s="1" t="s">
        <v>24</v>
      </c>
      <c r="Q420" s="1" t="s">
        <v>24</v>
      </c>
      <c r="R420" s="1" t="s">
        <v>24</v>
      </c>
      <c r="S420" s="1" t="s">
        <v>24</v>
      </c>
      <c r="T420" s="1" t="s">
        <v>24</v>
      </c>
      <c r="AA420" s="1">
        <f t="shared" si="21"/>
        <v>0</v>
      </c>
    </row>
    <row r="421" spans="1:27" s="12" customFormat="1" ht="13" x14ac:dyDescent="0.25">
      <c r="A421" s="60">
        <v>555</v>
      </c>
      <c r="B421" s="60" t="s">
        <v>22</v>
      </c>
      <c r="C421" s="12" t="s">
        <v>2605</v>
      </c>
      <c r="D421" s="27" t="s">
        <v>2606</v>
      </c>
      <c r="E421" s="12" t="s">
        <v>2607</v>
      </c>
      <c r="F421" s="12" t="s">
        <v>2608</v>
      </c>
      <c r="G421" s="94" t="s">
        <v>2609</v>
      </c>
      <c r="H421" s="12" t="s">
        <v>233</v>
      </c>
      <c r="I421" s="93" t="s">
        <v>2610</v>
      </c>
      <c r="J421" s="93" t="s">
        <v>2611</v>
      </c>
      <c r="K421" s="93" t="s">
        <v>2612</v>
      </c>
      <c r="L421" s="90" t="s">
        <v>555</v>
      </c>
      <c r="M421" s="12" t="s">
        <v>2613</v>
      </c>
      <c r="N421" s="12" t="s">
        <v>24</v>
      </c>
      <c r="O421" s="12" t="s">
        <v>2614</v>
      </c>
      <c r="R421" s="12" t="s">
        <v>24</v>
      </c>
      <c r="S421" s="12" t="s">
        <v>24</v>
      </c>
      <c r="T421" s="93" t="s">
        <v>2615</v>
      </c>
      <c r="AA421" s="12">
        <f t="shared" si="21"/>
        <v>0</v>
      </c>
    </row>
    <row r="422" spans="1:27" x14ac:dyDescent="0.25">
      <c r="A422" s="31">
        <v>556</v>
      </c>
      <c r="B422" s="31" t="s">
        <v>22</v>
      </c>
      <c r="C422" s="1" t="s">
        <v>2616</v>
      </c>
      <c r="D422" s="1" t="s">
        <v>24</v>
      </c>
      <c r="E422" s="1" t="s">
        <v>24</v>
      </c>
      <c r="F422" s="1" t="s">
        <v>24</v>
      </c>
      <c r="G422" s="1" t="s">
        <v>24</v>
      </c>
      <c r="H422" s="1" t="s">
        <v>190</v>
      </c>
      <c r="I422" s="1" t="s">
        <v>24</v>
      </c>
      <c r="J422" s="1" t="s">
        <v>2617</v>
      </c>
      <c r="K422" s="1" t="s">
        <v>2618</v>
      </c>
      <c r="L422" s="29">
        <v>294</v>
      </c>
      <c r="M422" s="1" t="s">
        <v>2619</v>
      </c>
      <c r="N422" s="1" t="s">
        <v>24</v>
      </c>
      <c r="O422" s="1" t="s">
        <v>24</v>
      </c>
      <c r="P422" s="1" t="s">
        <v>24</v>
      </c>
      <c r="Q422" s="1" t="s">
        <v>24</v>
      </c>
      <c r="R422" s="1" t="s">
        <v>24</v>
      </c>
      <c r="S422" s="1" t="s">
        <v>24</v>
      </c>
      <c r="T422" s="1" t="s">
        <v>1987</v>
      </c>
      <c r="AA422" s="1">
        <f t="shared" si="21"/>
        <v>0</v>
      </c>
    </row>
    <row r="423" spans="1:27" ht="13" x14ac:dyDescent="0.25">
      <c r="A423" s="31">
        <v>557</v>
      </c>
      <c r="B423" s="31" t="s">
        <v>22</v>
      </c>
      <c r="C423" s="1" t="s">
        <v>2620</v>
      </c>
      <c r="D423" s="1" t="s">
        <v>24</v>
      </c>
      <c r="E423" s="1" t="s">
        <v>24</v>
      </c>
      <c r="F423" s="1" t="s">
        <v>24</v>
      </c>
      <c r="G423" s="11" t="s">
        <v>2621</v>
      </c>
      <c r="H423" s="1" t="s">
        <v>50</v>
      </c>
      <c r="I423" s="1" t="s">
        <v>24</v>
      </c>
      <c r="J423" s="1" t="s">
        <v>2617</v>
      </c>
      <c r="K423" s="11" t="s">
        <v>2622</v>
      </c>
      <c r="L423" s="29" t="s">
        <v>555</v>
      </c>
      <c r="M423" s="1" t="s">
        <v>2623</v>
      </c>
      <c r="N423" s="1" t="s">
        <v>24</v>
      </c>
      <c r="O423" s="1" t="s">
        <v>24</v>
      </c>
      <c r="P423" s="1" t="s">
        <v>24</v>
      </c>
      <c r="Q423" s="1" t="s">
        <v>24</v>
      </c>
      <c r="R423" s="1" t="s">
        <v>593</v>
      </c>
      <c r="S423" s="1" t="s">
        <v>24</v>
      </c>
      <c r="T423" s="1" t="s">
        <v>2624</v>
      </c>
      <c r="AA423" s="1">
        <f t="shared" si="21"/>
        <v>0</v>
      </c>
    </row>
    <row r="424" spans="1:27" x14ac:dyDescent="0.25">
      <c r="A424" s="31">
        <v>558</v>
      </c>
      <c r="B424" s="31" t="s">
        <v>22</v>
      </c>
      <c r="C424" s="56" t="s">
        <v>2625</v>
      </c>
      <c r="D424" s="1" t="s">
        <v>24</v>
      </c>
      <c r="E424" s="1" t="s">
        <v>24</v>
      </c>
      <c r="F424" s="1" t="s">
        <v>24</v>
      </c>
      <c r="G424" s="1" t="s">
        <v>24</v>
      </c>
      <c r="H424" s="1" t="s">
        <v>29</v>
      </c>
      <c r="I424" s="1" t="s">
        <v>24</v>
      </c>
      <c r="J424" s="1" t="s">
        <v>2626</v>
      </c>
      <c r="K424" s="1" t="s">
        <v>2627</v>
      </c>
      <c r="L424" s="29" t="s">
        <v>555</v>
      </c>
      <c r="M424" s="1" t="s">
        <v>2628</v>
      </c>
      <c r="N424" s="1" t="s">
        <v>24</v>
      </c>
      <c r="O424" s="1" t="s">
        <v>24</v>
      </c>
      <c r="P424" s="1" t="s">
        <v>24</v>
      </c>
      <c r="Q424" s="1" t="s">
        <v>24</v>
      </c>
      <c r="R424" s="1" t="s">
        <v>24</v>
      </c>
      <c r="S424" s="1" t="s">
        <v>24</v>
      </c>
      <c r="T424" s="1" t="s">
        <v>2629</v>
      </c>
      <c r="AA424" s="1">
        <f t="shared" si="21"/>
        <v>0</v>
      </c>
    </row>
    <row r="425" spans="1:27" s="56" customFormat="1" x14ac:dyDescent="0.25">
      <c r="A425" s="77">
        <v>559</v>
      </c>
      <c r="B425" s="77" t="s">
        <v>22</v>
      </c>
      <c r="C425" s="56" t="s">
        <v>2630</v>
      </c>
      <c r="D425" s="56" t="s">
        <v>2631</v>
      </c>
      <c r="E425" s="56" t="s">
        <v>24</v>
      </c>
      <c r="F425" s="56" t="s">
        <v>702</v>
      </c>
      <c r="G425" s="56" t="s">
        <v>24</v>
      </c>
      <c r="H425" s="56" t="s">
        <v>29</v>
      </c>
      <c r="I425" s="78" t="s">
        <v>2632</v>
      </c>
      <c r="J425" s="78" t="s">
        <v>2633</v>
      </c>
      <c r="K425" s="78" t="s">
        <v>2634</v>
      </c>
      <c r="L425" s="79" t="s">
        <v>555</v>
      </c>
      <c r="M425" s="56" t="s">
        <v>2635</v>
      </c>
      <c r="N425" s="56" t="s">
        <v>2636</v>
      </c>
      <c r="O425" s="56" t="s">
        <v>2637</v>
      </c>
      <c r="P425" s="56" t="s">
        <v>24</v>
      </c>
      <c r="Q425" s="56" t="s">
        <v>24</v>
      </c>
      <c r="R425" s="56" t="s">
        <v>24</v>
      </c>
      <c r="S425" s="56" t="s">
        <v>24</v>
      </c>
      <c r="T425" s="56" t="s">
        <v>2638</v>
      </c>
    </row>
    <row r="426" spans="1:27" x14ac:dyDescent="0.25">
      <c r="A426" s="31">
        <v>561</v>
      </c>
      <c r="B426" s="31" t="s">
        <v>22</v>
      </c>
      <c r="C426" s="1" t="s">
        <v>2639</v>
      </c>
      <c r="D426" s="1" t="s">
        <v>2640</v>
      </c>
      <c r="E426" s="1" t="s">
        <v>2641</v>
      </c>
      <c r="F426" s="1" t="s">
        <v>702</v>
      </c>
      <c r="G426" s="1" t="s">
        <v>24</v>
      </c>
      <c r="H426" s="1" t="s">
        <v>29</v>
      </c>
      <c r="I426" s="1" t="s">
        <v>2642</v>
      </c>
      <c r="J426" s="1" t="s">
        <v>2643</v>
      </c>
      <c r="K426" s="1" t="s">
        <v>2644</v>
      </c>
      <c r="L426" s="29">
        <v>712</v>
      </c>
      <c r="M426" s="1" t="s">
        <v>2645</v>
      </c>
      <c r="N426" s="1" t="s">
        <v>24</v>
      </c>
      <c r="O426" s="31" t="s">
        <v>2646</v>
      </c>
      <c r="P426" s="1" t="s">
        <v>24</v>
      </c>
      <c r="Q426" s="1" t="s">
        <v>24</v>
      </c>
      <c r="R426" s="1" t="s">
        <v>24</v>
      </c>
      <c r="S426" s="1" t="s">
        <v>24</v>
      </c>
      <c r="T426" s="11" t="s">
        <v>2647</v>
      </c>
      <c r="AA426" s="1">
        <f>HYPERLINK(Z426,W426)</f>
        <v>0</v>
      </c>
    </row>
    <row r="427" spans="1:27" x14ac:dyDescent="0.25">
      <c r="A427" s="31">
        <v>569</v>
      </c>
      <c r="B427" s="31" t="s">
        <v>339</v>
      </c>
      <c r="C427" s="1" t="s">
        <v>2648</v>
      </c>
      <c r="D427" s="1" t="s">
        <v>2649</v>
      </c>
      <c r="E427" s="1" t="s">
        <v>2650</v>
      </c>
      <c r="F427" s="1" t="s">
        <v>2651</v>
      </c>
      <c r="H427" s="1" t="s">
        <v>190</v>
      </c>
      <c r="I427" s="1" t="s">
        <v>2041</v>
      </c>
      <c r="J427" s="1" t="s">
        <v>2652</v>
      </c>
      <c r="K427" s="23" t="s">
        <v>2653</v>
      </c>
      <c r="L427" s="29" t="s">
        <v>794</v>
      </c>
      <c r="M427" s="23" t="s">
        <v>2654</v>
      </c>
      <c r="N427" s="1" t="s">
        <v>24</v>
      </c>
      <c r="O427" s="1" t="s">
        <v>24</v>
      </c>
      <c r="P427" s="1" t="s">
        <v>24</v>
      </c>
      <c r="Q427" s="1" t="s">
        <v>24</v>
      </c>
      <c r="R427" s="1" t="s">
        <v>24</v>
      </c>
      <c r="S427" s="1" t="s">
        <v>24</v>
      </c>
      <c r="T427" s="1" t="s">
        <v>2655</v>
      </c>
    </row>
    <row r="428" spans="1:27" s="15" customFormat="1" x14ac:dyDescent="0.25">
      <c r="A428" s="82" t="s">
        <v>24</v>
      </c>
      <c r="B428" s="82" t="s">
        <v>24</v>
      </c>
      <c r="C428" s="15" t="s">
        <v>2656</v>
      </c>
      <c r="D428" s="15" t="s">
        <v>24</v>
      </c>
      <c r="E428" s="15" t="s">
        <v>24</v>
      </c>
      <c r="F428" s="15" t="s">
        <v>2657</v>
      </c>
      <c r="H428" s="15" t="s">
        <v>870</v>
      </c>
      <c r="I428" s="115" t="s">
        <v>24</v>
      </c>
      <c r="J428" s="115" t="s">
        <v>24</v>
      </c>
      <c r="K428" s="23" t="s">
        <v>2658</v>
      </c>
      <c r="L428" s="83" t="s">
        <v>1073</v>
      </c>
      <c r="M428" s="15" t="s">
        <v>2659</v>
      </c>
      <c r="N428" s="15" t="s">
        <v>24</v>
      </c>
      <c r="O428" s="15" t="s">
        <v>24</v>
      </c>
      <c r="P428" s="15" t="s">
        <v>24</v>
      </c>
      <c r="Q428" s="15" t="s">
        <v>24</v>
      </c>
      <c r="R428" s="15" t="s">
        <v>24</v>
      </c>
      <c r="S428" s="15" t="s">
        <v>24</v>
      </c>
      <c r="T428" s="15" t="s">
        <v>2660</v>
      </c>
      <c r="AA428" s="15">
        <f>HYPERLINK(Z428,W428)</f>
        <v>0</v>
      </c>
    </row>
    <row r="429" spans="1:27" x14ac:dyDescent="0.25">
      <c r="A429" s="31" t="s">
        <v>2661</v>
      </c>
      <c r="B429" s="31" t="s">
        <v>22</v>
      </c>
      <c r="C429" s="1" t="s">
        <v>2662</v>
      </c>
      <c r="D429" s="1" t="s">
        <v>2663</v>
      </c>
      <c r="E429" s="1" t="s">
        <v>24</v>
      </c>
      <c r="F429" s="1" t="s">
        <v>24</v>
      </c>
      <c r="G429" s="1" t="s">
        <v>24</v>
      </c>
      <c r="H429" s="1" t="s">
        <v>24</v>
      </c>
      <c r="I429" s="1" t="s">
        <v>24</v>
      </c>
      <c r="J429" s="1" t="s">
        <v>2664</v>
      </c>
      <c r="K429" s="23" t="s">
        <v>2665</v>
      </c>
      <c r="L429" s="29" t="s">
        <v>555</v>
      </c>
      <c r="M429" s="23" t="s">
        <v>2666</v>
      </c>
      <c r="N429" s="1" t="s">
        <v>24</v>
      </c>
      <c r="O429" s="1" t="s">
        <v>24</v>
      </c>
      <c r="P429" s="1" t="s">
        <v>24</v>
      </c>
      <c r="Q429" s="1" t="s">
        <v>24</v>
      </c>
      <c r="R429" s="1" t="s">
        <v>24</v>
      </c>
      <c r="S429" s="1" t="s">
        <v>24</v>
      </c>
      <c r="T429" s="1" t="s">
        <v>24</v>
      </c>
      <c r="AA429" s="1">
        <f>HYPERLINK(Z429,W429)</f>
        <v>0</v>
      </c>
    </row>
    <row r="430" spans="1:27" x14ac:dyDescent="0.25">
      <c r="A430" s="31">
        <v>572</v>
      </c>
      <c r="B430" s="31" t="s">
        <v>22</v>
      </c>
      <c r="C430" s="73" t="s">
        <v>2667</v>
      </c>
      <c r="D430" s="1" t="s">
        <v>2668</v>
      </c>
      <c r="E430" s="1" t="s">
        <v>24</v>
      </c>
      <c r="F430" s="1" t="s">
        <v>24</v>
      </c>
      <c r="G430" s="1" t="s">
        <v>24</v>
      </c>
      <c r="H430" s="1" t="s">
        <v>24</v>
      </c>
      <c r="I430" s="1" t="s">
        <v>24</v>
      </c>
      <c r="J430" s="1" t="s">
        <v>2669</v>
      </c>
      <c r="K430" s="23" t="s">
        <v>2670</v>
      </c>
      <c r="L430" s="29">
        <v>647</v>
      </c>
      <c r="M430" s="23" t="s">
        <v>2671</v>
      </c>
      <c r="N430" s="1" t="s">
        <v>24</v>
      </c>
      <c r="O430" s="1" t="s">
        <v>24</v>
      </c>
      <c r="P430" s="1" t="s">
        <v>24</v>
      </c>
      <c r="Q430" s="1" t="s">
        <v>24</v>
      </c>
      <c r="R430" s="1" t="s">
        <v>24</v>
      </c>
      <c r="S430" s="1" t="s">
        <v>24</v>
      </c>
      <c r="T430" s="1" t="s">
        <v>1383</v>
      </c>
      <c r="AA430" s="1">
        <f>HYPERLINK(Z430,W430)</f>
        <v>0</v>
      </c>
    </row>
    <row r="431" spans="1:27" x14ac:dyDescent="0.25">
      <c r="A431" s="31">
        <v>573</v>
      </c>
      <c r="B431" s="31" t="s">
        <v>22</v>
      </c>
      <c r="C431" s="73" t="s">
        <v>2672</v>
      </c>
      <c r="D431" s="1" t="s">
        <v>24</v>
      </c>
      <c r="E431" s="1" t="s">
        <v>24</v>
      </c>
      <c r="F431" s="1" t="s">
        <v>24</v>
      </c>
      <c r="G431" s="113" t="s">
        <v>2673</v>
      </c>
      <c r="H431" s="1" t="s">
        <v>24</v>
      </c>
      <c r="I431" s="1" t="s">
        <v>24</v>
      </c>
      <c r="J431" s="1" t="s">
        <v>24</v>
      </c>
      <c r="K431" s="1" t="s">
        <v>24</v>
      </c>
      <c r="L431" s="49">
        <v>670</v>
      </c>
      <c r="M431" s="23" t="s">
        <v>2674</v>
      </c>
      <c r="N431" s="1" t="s">
        <v>24</v>
      </c>
      <c r="O431" s="1" t="s">
        <v>24</v>
      </c>
      <c r="P431" s="1" t="s">
        <v>24</v>
      </c>
      <c r="Q431" s="1" t="s">
        <v>24</v>
      </c>
      <c r="R431" s="1" t="s">
        <v>24</v>
      </c>
      <c r="S431" s="1" t="s">
        <v>24</v>
      </c>
      <c r="T431" s="1" t="s">
        <v>24</v>
      </c>
    </row>
    <row r="432" spans="1:27" x14ac:dyDescent="0.25">
      <c r="A432" s="31">
        <v>574</v>
      </c>
      <c r="B432" s="31" t="s">
        <v>22</v>
      </c>
      <c r="C432" s="1" t="s">
        <v>2675</v>
      </c>
      <c r="D432" s="1" t="s">
        <v>24</v>
      </c>
      <c r="E432" s="1" t="s">
        <v>24</v>
      </c>
      <c r="F432" s="1" t="s">
        <v>2676</v>
      </c>
      <c r="H432" s="1" t="s">
        <v>870</v>
      </c>
      <c r="I432" s="1" t="s">
        <v>1078</v>
      </c>
      <c r="J432" s="1" t="s">
        <v>2669</v>
      </c>
      <c r="K432" s="1" t="s">
        <v>2677</v>
      </c>
      <c r="L432" s="29" t="s">
        <v>794</v>
      </c>
      <c r="M432" s="1" t="s">
        <v>2678</v>
      </c>
      <c r="N432" s="1" t="s">
        <v>24</v>
      </c>
      <c r="O432" s="1" t="s">
        <v>24</v>
      </c>
      <c r="P432" s="1" t="s">
        <v>24</v>
      </c>
      <c r="Q432" s="1" t="s">
        <v>24</v>
      </c>
      <c r="R432" s="1" t="s">
        <v>24</v>
      </c>
      <c r="S432" s="1" t="s">
        <v>24</v>
      </c>
      <c r="T432" s="1" t="s">
        <v>24</v>
      </c>
      <c r="AA432" s="1">
        <f>HYPERLINK(Z432,W432)</f>
        <v>0</v>
      </c>
    </row>
    <row r="433" spans="1:27" x14ac:dyDescent="0.25">
      <c r="A433" s="31" t="s">
        <v>2679</v>
      </c>
      <c r="B433" s="31" t="s">
        <v>22</v>
      </c>
      <c r="C433" s="1" t="s">
        <v>2680</v>
      </c>
      <c r="D433" s="1" t="s">
        <v>2681</v>
      </c>
      <c r="E433" s="1" t="s">
        <v>2682</v>
      </c>
      <c r="F433" s="1" t="s">
        <v>2683</v>
      </c>
      <c r="G433" s="1" t="s">
        <v>24</v>
      </c>
      <c r="H433" s="1" t="s">
        <v>29</v>
      </c>
      <c r="I433" s="1" t="s">
        <v>2684</v>
      </c>
      <c r="J433" s="1" t="s">
        <v>2685</v>
      </c>
      <c r="K433" s="1" t="s">
        <v>2686</v>
      </c>
      <c r="L433" s="29">
        <v>698</v>
      </c>
      <c r="M433" s="1" t="s">
        <v>2687</v>
      </c>
      <c r="N433" s="1" t="s">
        <v>24</v>
      </c>
      <c r="O433" s="1" t="s">
        <v>2688</v>
      </c>
      <c r="P433" s="1" t="s">
        <v>2689</v>
      </c>
      <c r="Q433" s="1" t="s">
        <v>2690</v>
      </c>
      <c r="R433" s="1" t="s">
        <v>24</v>
      </c>
      <c r="S433" s="1" t="s">
        <v>24</v>
      </c>
      <c r="T433" s="1" t="s">
        <v>24</v>
      </c>
      <c r="AA433" s="1">
        <f>HYPERLINK(Z433,W433)</f>
        <v>0</v>
      </c>
    </row>
    <row r="434" spans="1:27" s="23" customFormat="1" x14ac:dyDescent="0.25">
      <c r="A434" s="30" t="s">
        <v>24</v>
      </c>
      <c r="B434" s="30" t="s">
        <v>22</v>
      </c>
      <c r="C434" s="23" t="s">
        <v>2691</v>
      </c>
      <c r="D434" s="23" t="s">
        <v>24</v>
      </c>
      <c r="E434" s="23" t="s">
        <v>24</v>
      </c>
      <c r="F434" s="23" t="s">
        <v>24</v>
      </c>
      <c r="G434" s="23" t="s">
        <v>24</v>
      </c>
      <c r="H434" s="23" t="s">
        <v>24</v>
      </c>
      <c r="I434" s="23" t="s">
        <v>24</v>
      </c>
      <c r="J434" s="23" t="s">
        <v>24</v>
      </c>
      <c r="K434" s="23" t="s">
        <v>24</v>
      </c>
      <c r="L434" s="49">
        <v>688</v>
      </c>
      <c r="M434" s="23" t="s">
        <v>2692</v>
      </c>
      <c r="N434" s="23" t="s">
        <v>24</v>
      </c>
      <c r="O434" s="23" t="s">
        <v>24</v>
      </c>
      <c r="P434" s="23" t="s">
        <v>24</v>
      </c>
      <c r="Q434" s="23" t="s">
        <v>24</v>
      </c>
      <c r="R434" s="23" t="s">
        <v>24</v>
      </c>
      <c r="S434" s="23" t="s">
        <v>24</v>
      </c>
      <c r="T434" s="23" t="s">
        <v>1383</v>
      </c>
    </row>
    <row r="435" spans="1:27" x14ac:dyDescent="0.25">
      <c r="A435" s="31">
        <v>577</v>
      </c>
      <c r="B435" s="31" t="s">
        <v>22</v>
      </c>
      <c r="C435" s="1" t="s">
        <v>2693</v>
      </c>
      <c r="D435" s="1" t="s">
        <v>24</v>
      </c>
      <c r="E435" s="1" t="s">
        <v>24</v>
      </c>
      <c r="F435" s="1" t="s">
        <v>2694</v>
      </c>
      <c r="G435" s="1" t="s">
        <v>2695</v>
      </c>
      <c r="H435" s="1" t="s">
        <v>50</v>
      </c>
      <c r="I435" s="1" t="s">
        <v>2454</v>
      </c>
      <c r="J435" s="1" t="s">
        <v>2696</v>
      </c>
      <c r="K435" s="11" t="s">
        <v>2697</v>
      </c>
      <c r="L435" s="29" t="s">
        <v>543</v>
      </c>
      <c r="M435" s="1" t="s">
        <v>2698</v>
      </c>
      <c r="N435" s="1" t="s">
        <v>24</v>
      </c>
      <c r="O435" s="1" t="s">
        <v>2699</v>
      </c>
      <c r="P435" s="1" t="s">
        <v>24</v>
      </c>
      <c r="Q435" s="1" t="s">
        <v>24</v>
      </c>
      <c r="R435" s="1" t="s">
        <v>24</v>
      </c>
      <c r="S435" s="1" t="s">
        <v>24</v>
      </c>
      <c r="T435" s="1" t="s">
        <v>2700</v>
      </c>
      <c r="AA435" s="1">
        <f t="shared" ref="AA435:AA442" si="22">HYPERLINK(Z435,W435)</f>
        <v>0</v>
      </c>
    </row>
    <row r="436" spans="1:27" s="15" customFormat="1" x14ac:dyDescent="0.25">
      <c r="A436" s="82">
        <v>578</v>
      </c>
      <c r="B436" s="82" t="s">
        <v>24</v>
      </c>
      <c r="C436" s="15" t="s">
        <v>2701</v>
      </c>
      <c r="D436" s="15" t="s">
        <v>24</v>
      </c>
      <c r="E436" s="15" t="s">
        <v>24</v>
      </c>
      <c r="F436" s="15" t="s">
        <v>24</v>
      </c>
      <c r="G436" s="15" t="s">
        <v>24</v>
      </c>
      <c r="H436" s="15" t="s">
        <v>24</v>
      </c>
      <c r="I436" s="115" t="s">
        <v>24</v>
      </c>
      <c r="J436" s="115" t="s">
        <v>24</v>
      </c>
      <c r="K436" s="115" t="s">
        <v>24</v>
      </c>
      <c r="L436" s="83" t="s">
        <v>24</v>
      </c>
      <c r="M436" s="15" t="s">
        <v>24</v>
      </c>
      <c r="N436" s="15" t="s">
        <v>24</v>
      </c>
      <c r="O436" s="15" t="s">
        <v>24</v>
      </c>
      <c r="P436" s="15" t="s">
        <v>24</v>
      </c>
      <c r="Q436" s="15" t="s">
        <v>24</v>
      </c>
      <c r="R436" s="15" t="s">
        <v>24</v>
      </c>
      <c r="S436" s="15" t="s">
        <v>24</v>
      </c>
      <c r="T436" s="15" t="s">
        <v>24</v>
      </c>
      <c r="AA436" s="15">
        <f t="shared" si="22"/>
        <v>0</v>
      </c>
    </row>
    <row r="437" spans="1:27" x14ac:dyDescent="0.25">
      <c r="A437" s="31" t="s">
        <v>2702</v>
      </c>
      <c r="B437" s="31" t="s">
        <v>22</v>
      </c>
      <c r="C437" s="1" t="s">
        <v>2703</v>
      </c>
      <c r="D437" s="1" t="s">
        <v>2704</v>
      </c>
      <c r="E437" s="1" t="s">
        <v>24</v>
      </c>
      <c r="F437" s="1" t="s">
        <v>24</v>
      </c>
      <c r="G437" s="1" t="s">
        <v>24</v>
      </c>
      <c r="H437" s="1" t="s">
        <v>70</v>
      </c>
      <c r="I437" s="1" t="s">
        <v>24</v>
      </c>
      <c r="J437" s="1" t="s">
        <v>2705</v>
      </c>
      <c r="K437" s="1" t="s">
        <v>2706</v>
      </c>
      <c r="L437" s="29" t="s">
        <v>2089</v>
      </c>
      <c r="M437" s="1" t="s">
        <v>2707</v>
      </c>
      <c r="N437" s="1" t="s">
        <v>24</v>
      </c>
      <c r="O437" s="1" t="s">
        <v>24</v>
      </c>
      <c r="P437" s="1" t="s">
        <v>24</v>
      </c>
      <c r="Q437" s="1" t="s">
        <v>24</v>
      </c>
      <c r="R437" s="1" t="s">
        <v>24</v>
      </c>
      <c r="S437" s="1" t="s">
        <v>24</v>
      </c>
      <c r="T437" s="1" t="s">
        <v>24</v>
      </c>
      <c r="AA437" s="1">
        <f t="shared" si="22"/>
        <v>0</v>
      </c>
    </row>
    <row r="438" spans="1:27" s="56" customFormat="1" x14ac:dyDescent="0.25">
      <c r="A438" s="77">
        <v>582</v>
      </c>
      <c r="B438" s="77" t="s">
        <v>22</v>
      </c>
      <c r="C438" s="56" t="s">
        <v>2708</v>
      </c>
      <c r="D438" s="56" t="s">
        <v>2709</v>
      </c>
      <c r="E438" s="56" t="s">
        <v>2710</v>
      </c>
      <c r="F438" s="56" t="s">
        <v>2711</v>
      </c>
      <c r="G438" s="78" t="s">
        <v>2712</v>
      </c>
      <c r="H438" s="56" t="s">
        <v>195</v>
      </c>
      <c r="I438" s="78" t="s">
        <v>2713</v>
      </c>
      <c r="J438" s="78" t="s">
        <v>2714</v>
      </c>
      <c r="K438" s="78" t="s">
        <v>2715</v>
      </c>
      <c r="L438" s="79" t="s">
        <v>555</v>
      </c>
      <c r="M438" s="56" t="s">
        <v>2716</v>
      </c>
      <c r="N438" s="56" t="s">
        <v>24</v>
      </c>
      <c r="O438" s="56" t="s">
        <v>2717</v>
      </c>
      <c r="P438" s="56" t="s">
        <v>2718</v>
      </c>
      <c r="Q438" s="56" t="s">
        <v>2719</v>
      </c>
      <c r="R438" s="56" t="s">
        <v>24</v>
      </c>
      <c r="S438" s="56" t="s">
        <v>24</v>
      </c>
      <c r="T438" s="78" t="s">
        <v>24</v>
      </c>
      <c r="AA438" s="56">
        <f t="shared" si="22"/>
        <v>0</v>
      </c>
    </row>
    <row r="439" spans="1:27" s="56" customFormat="1" x14ac:dyDescent="0.25">
      <c r="A439" s="77">
        <v>583</v>
      </c>
      <c r="B439" s="77" t="s">
        <v>22</v>
      </c>
      <c r="C439" s="56" t="s">
        <v>2720</v>
      </c>
      <c r="D439" s="56" t="s">
        <v>2708</v>
      </c>
      <c r="E439" s="56" t="s">
        <v>2721</v>
      </c>
      <c r="F439" s="56" t="s">
        <v>24</v>
      </c>
      <c r="G439" s="56" t="s">
        <v>2722</v>
      </c>
      <c r="H439" s="56" t="s">
        <v>195</v>
      </c>
      <c r="I439" s="56" t="s">
        <v>2723</v>
      </c>
      <c r="J439" s="56" t="s">
        <v>2724</v>
      </c>
      <c r="K439" s="56" t="s">
        <v>2725</v>
      </c>
      <c r="L439" s="79" t="s">
        <v>555</v>
      </c>
      <c r="M439" s="56" t="s">
        <v>2726</v>
      </c>
      <c r="N439" s="56" t="s">
        <v>24</v>
      </c>
      <c r="O439" s="56" t="s">
        <v>24</v>
      </c>
      <c r="P439" s="56" t="s">
        <v>24</v>
      </c>
      <c r="Q439" s="56" t="s">
        <v>24</v>
      </c>
      <c r="R439" s="56" t="s">
        <v>24</v>
      </c>
      <c r="S439" s="56" t="s">
        <v>24</v>
      </c>
      <c r="T439" s="56" t="s">
        <v>24</v>
      </c>
      <c r="AA439" s="56">
        <f t="shared" si="22"/>
        <v>0</v>
      </c>
    </row>
    <row r="440" spans="1:27" s="80" customFormat="1" x14ac:dyDescent="0.25">
      <c r="A440" s="116">
        <v>584</v>
      </c>
      <c r="B440" s="116" t="s">
        <v>22</v>
      </c>
      <c r="C440" s="80" t="s">
        <v>2727</v>
      </c>
      <c r="D440" s="80" t="s">
        <v>2728</v>
      </c>
      <c r="E440" s="80" t="s">
        <v>2729</v>
      </c>
      <c r="F440" s="80" t="s">
        <v>24</v>
      </c>
      <c r="G440" s="120" t="s">
        <v>2730</v>
      </c>
      <c r="H440" s="80" t="s">
        <v>233</v>
      </c>
      <c r="I440" s="117" t="s">
        <v>2731</v>
      </c>
      <c r="J440" s="117" t="s">
        <v>2732</v>
      </c>
      <c r="K440" s="80" t="s">
        <v>2733</v>
      </c>
      <c r="L440" s="118" t="s">
        <v>794</v>
      </c>
      <c r="M440" s="80" t="s">
        <v>2734</v>
      </c>
      <c r="N440" s="80" t="s">
        <v>24</v>
      </c>
      <c r="O440" s="80" t="s">
        <v>2735</v>
      </c>
      <c r="P440" s="120" t="s">
        <v>2736</v>
      </c>
      <c r="Q440" s="80" t="s">
        <v>24</v>
      </c>
      <c r="R440" s="80" t="s">
        <v>24</v>
      </c>
      <c r="S440" s="80" t="s">
        <v>24</v>
      </c>
      <c r="T440" s="80" t="s">
        <v>24</v>
      </c>
      <c r="AA440" s="80">
        <f t="shared" si="22"/>
        <v>0</v>
      </c>
    </row>
    <row r="441" spans="1:27" s="80" customFormat="1" x14ac:dyDescent="0.25">
      <c r="A441" s="116">
        <v>585</v>
      </c>
      <c r="B441" s="116" t="s">
        <v>22</v>
      </c>
      <c r="C441" s="80" t="s">
        <v>2737</v>
      </c>
      <c r="D441" s="80" t="s">
        <v>2728</v>
      </c>
      <c r="E441" s="80" t="s">
        <v>846</v>
      </c>
      <c r="F441" s="80" t="s">
        <v>846</v>
      </c>
      <c r="G441" s="80" t="s">
        <v>846</v>
      </c>
      <c r="H441" s="119" t="s">
        <v>846</v>
      </c>
      <c r="I441" s="117" t="s">
        <v>2731</v>
      </c>
      <c r="J441" s="117" t="s">
        <v>2738</v>
      </c>
      <c r="K441" s="117" t="s">
        <v>2739</v>
      </c>
      <c r="L441" s="118" t="s">
        <v>2740</v>
      </c>
      <c r="M441" s="80" t="s">
        <v>2741</v>
      </c>
      <c r="N441" s="80" t="s">
        <v>24</v>
      </c>
      <c r="O441" s="80" t="s">
        <v>24</v>
      </c>
      <c r="P441" s="80" t="s">
        <v>24</v>
      </c>
      <c r="Q441" s="80" t="s">
        <v>24</v>
      </c>
      <c r="R441" s="80" t="s">
        <v>24</v>
      </c>
      <c r="S441" s="80" t="s">
        <v>24</v>
      </c>
      <c r="T441" s="80" t="s">
        <v>24</v>
      </c>
      <c r="AA441" s="80">
        <f t="shared" si="22"/>
        <v>0</v>
      </c>
    </row>
    <row r="442" spans="1:27" s="80" customFormat="1" x14ac:dyDescent="0.25">
      <c r="A442" s="116">
        <v>586</v>
      </c>
      <c r="B442" s="116" t="s">
        <v>22</v>
      </c>
      <c r="C442" s="80" t="s">
        <v>2742</v>
      </c>
      <c r="D442" s="80" t="s">
        <v>2728</v>
      </c>
      <c r="E442" s="80" t="s">
        <v>846</v>
      </c>
      <c r="F442" s="80" t="s">
        <v>846</v>
      </c>
      <c r="G442" s="80" t="s">
        <v>846</v>
      </c>
      <c r="H442" s="80" t="s">
        <v>846</v>
      </c>
      <c r="I442" s="117" t="s">
        <v>2731</v>
      </c>
      <c r="J442" s="117" t="s">
        <v>2743</v>
      </c>
      <c r="K442" s="117" t="s">
        <v>24</v>
      </c>
      <c r="L442" s="118">
        <v>256</v>
      </c>
      <c r="M442" s="80" t="s">
        <v>2744</v>
      </c>
      <c r="N442" s="80" t="s">
        <v>24</v>
      </c>
      <c r="O442" s="80" t="s">
        <v>24</v>
      </c>
      <c r="P442" s="80" t="s">
        <v>24</v>
      </c>
      <c r="Q442" s="80" t="s">
        <v>24</v>
      </c>
      <c r="R442" s="80" t="s">
        <v>24</v>
      </c>
      <c r="S442" s="80" t="s">
        <v>24</v>
      </c>
      <c r="T442" s="80" t="s">
        <v>24</v>
      </c>
      <c r="AA442" s="80">
        <f t="shared" si="22"/>
        <v>0</v>
      </c>
    </row>
    <row r="443" spans="1:27" s="23" customFormat="1" x14ac:dyDescent="0.25">
      <c r="A443" s="30" t="s">
        <v>24</v>
      </c>
      <c r="B443" s="30" t="s">
        <v>22</v>
      </c>
      <c r="C443" s="23" t="s">
        <v>2745</v>
      </c>
      <c r="D443" s="23" t="s">
        <v>24</v>
      </c>
      <c r="E443" s="23" t="s">
        <v>24</v>
      </c>
      <c r="F443" s="23" t="s">
        <v>24</v>
      </c>
      <c r="G443" s="23" t="s">
        <v>24</v>
      </c>
      <c r="H443" s="23" t="s">
        <v>24</v>
      </c>
      <c r="I443" s="26" t="s">
        <v>24</v>
      </c>
      <c r="J443" s="26" t="s">
        <v>24</v>
      </c>
      <c r="K443" s="23" t="s">
        <v>2746</v>
      </c>
      <c r="L443" s="49">
        <v>526</v>
      </c>
      <c r="M443" s="23" t="s">
        <v>2747</v>
      </c>
      <c r="N443" s="23" t="s">
        <v>24</v>
      </c>
      <c r="O443" s="23" t="s">
        <v>24</v>
      </c>
      <c r="P443" s="23" t="s">
        <v>24</v>
      </c>
      <c r="Q443" s="23" t="s">
        <v>24</v>
      </c>
      <c r="R443" s="23" t="s">
        <v>24</v>
      </c>
      <c r="S443" s="23" t="s">
        <v>24</v>
      </c>
      <c r="T443" s="23" t="s">
        <v>2748</v>
      </c>
    </row>
    <row r="444" spans="1:27" x14ac:dyDescent="0.25">
      <c r="A444" s="31">
        <v>587</v>
      </c>
      <c r="B444" s="31" t="s">
        <v>22</v>
      </c>
      <c r="C444" s="1" t="s">
        <v>2749</v>
      </c>
      <c r="D444" s="1" t="s">
        <v>24</v>
      </c>
      <c r="E444" s="1" t="s">
        <v>24</v>
      </c>
      <c r="F444" s="1" t="s">
        <v>24</v>
      </c>
      <c r="G444" s="1" t="s">
        <v>24</v>
      </c>
      <c r="H444" s="1" t="s">
        <v>24</v>
      </c>
      <c r="I444" s="1" t="s">
        <v>24</v>
      </c>
      <c r="J444" s="1" t="s">
        <v>2743</v>
      </c>
      <c r="K444" s="1" t="s">
        <v>24</v>
      </c>
      <c r="L444" s="29">
        <v>694</v>
      </c>
      <c r="M444" s="1" t="s">
        <v>2750</v>
      </c>
      <c r="N444" s="1" t="s">
        <v>24</v>
      </c>
      <c r="O444" s="1" t="s">
        <v>24</v>
      </c>
      <c r="P444" s="1" t="s">
        <v>24</v>
      </c>
      <c r="Q444" s="1" t="s">
        <v>24</v>
      </c>
      <c r="R444" s="1" t="s">
        <v>24</v>
      </c>
      <c r="S444" s="1" t="s">
        <v>24</v>
      </c>
      <c r="T444" s="1" t="s">
        <v>1383</v>
      </c>
      <c r="AA444" s="1">
        <f>HYPERLINK(Z444,W444)</f>
        <v>0</v>
      </c>
    </row>
    <row r="445" spans="1:27" x14ac:dyDescent="0.25">
      <c r="A445" s="31">
        <v>588</v>
      </c>
      <c r="B445" s="1" t="s">
        <v>2751</v>
      </c>
      <c r="C445" s="1" t="s">
        <v>2752</v>
      </c>
      <c r="D445" s="1" t="s">
        <v>24</v>
      </c>
      <c r="E445" s="1" t="s">
        <v>2753</v>
      </c>
      <c r="F445" s="1" t="s">
        <v>702</v>
      </c>
      <c r="G445" s="1" t="s">
        <v>2754</v>
      </c>
      <c r="H445" s="1" t="s">
        <v>70</v>
      </c>
      <c r="I445" t="s">
        <v>2642</v>
      </c>
      <c r="J445" s="1" t="s">
        <v>2743</v>
      </c>
      <c r="K445" s="1" t="s">
        <v>24</v>
      </c>
      <c r="L445" s="29">
        <v>628</v>
      </c>
      <c r="M445" s="1" t="s">
        <v>2755</v>
      </c>
      <c r="N445" s="1" t="s">
        <v>24</v>
      </c>
      <c r="O445" s="1" t="s">
        <v>2756</v>
      </c>
      <c r="R445" s="1" t="s">
        <v>2757</v>
      </c>
      <c r="S445" s="1" t="s">
        <v>24</v>
      </c>
      <c r="T445" s="1" t="s">
        <v>2758</v>
      </c>
    </row>
    <row r="446" spans="1:27" s="15" customFormat="1" x14ac:dyDescent="0.25">
      <c r="A446" s="82" t="s">
        <v>24</v>
      </c>
      <c r="B446" s="82" t="s">
        <v>2759</v>
      </c>
      <c r="C446" s="15" t="s">
        <v>2760</v>
      </c>
      <c r="D446" s="15" t="s">
        <v>2761</v>
      </c>
      <c r="E446" s="15" t="s">
        <v>2762</v>
      </c>
      <c r="F446" s="15" t="s">
        <v>2694</v>
      </c>
      <c r="G446" s="15" t="s">
        <v>24</v>
      </c>
      <c r="H446" s="15" t="s">
        <v>233</v>
      </c>
      <c r="I446" s="115" t="s">
        <v>2763</v>
      </c>
      <c r="J446" s="115" t="s">
        <v>24</v>
      </c>
      <c r="K446" s="26" t="s">
        <v>2764</v>
      </c>
      <c r="L446" s="83" t="s">
        <v>24</v>
      </c>
      <c r="M446" s="15" t="s">
        <v>2765</v>
      </c>
      <c r="N446" s="15" t="s">
        <v>24</v>
      </c>
      <c r="O446" s="15" t="s">
        <v>2766</v>
      </c>
      <c r="P446" s="15" t="s">
        <v>24</v>
      </c>
      <c r="Q446" s="15" t="s">
        <v>24</v>
      </c>
      <c r="R446" s="15" t="s">
        <v>24</v>
      </c>
      <c r="S446" s="15" t="s">
        <v>24</v>
      </c>
      <c r="T446" s="15" t="s">
        <v>2767</v>
      </c>
      <c r="AA446" s="15">
        <f t="shared" ref="AA446:AA457" si="23">HYPERLINK(Z446,W446)</f>
        <v>0</v>
      </c>
    </row>
    <row r="447" spans="1:27" x14ac:dyDescent="0.25">
      <c r="A447" s="31">
        <v>589</v>
      </c>
      <c r="B447" s="31" t="s">
        <v>22</v>
      </c>
      <c r="C447" s="1" t="s">
        <v>2768</v>
      </c>
      <c r="D447" s="1" t="s">
        <v>24</v>
      </c>
      <c r="E447" s="1" t="s">
        <v>24</v>
      </c>
      <c r="F447" s="1" t="s">
        <v>24</v>
      </c>
      <c r="G447" s="1" t="s">
        <v>24</v>
      </c>
      <c r="H447" s="1" t="s">
        <v>24</v>
      </c>
      <c r="I447" s="1" t="s">
        <v>24</v>
      </c>
      <c r="J447" s="1" t="s">
        <v>2743</v>
      </c>
      <c r="K447" s="1" t="s">
        <v>24</v>
      </c>
      <c r="L447" s="29">
        <v>670</v>
      </c>
      <c r="M447" s="1" t="s">
        <v>2769</v>
      </c>
      <c r="N447" s="1" t="s">
        <v>24</v>
      </c>
      <c r="O447" s="1" t="s">
        <v>24</v>
      </c>
      <c r="P447" s="1" t="s">
        <v>24</v>
      </c>
      <c r="Q447" s="1" t="s">
        <v>24</v>
      </c>
      <c r="R447" s="1" t="s">
        <v>24</v>
      </c>
      <c r="S447" s="1" t="s">
        <v>24</v>
      </c>
      <c r="T447" s="1" t="s">
        <v>1383</v>
      </c>
      <c r="AA447" s="1">
        <f t="shared" si="23"/>
        <v>0</v>
      </c>
    </row>
    <row r="448" spans="1:27" ht="13" x14ac:dyDescent="0.25">
      <c r="A448" s="31" t="s">
        <v>2770</v>
      </c>
      <c r="B448" s="31" t="s">
        <v>22</v>
      </c>
      <c r="C448" s="73" t="s">
        <v>2771</v>
      </c>
      <c r="D448" s="73" t="s">
        <v>2772</v>
      </c>
      <c r="E448" s="1" t="s">
        <v>2773</v>
      </c>
      <c r="F448" s="1" t="s">
        <v>2694</v>
      </c>
      <c r="G448" s="1" t="s">
        <v>2774</v>
      </c>
      <c r="H448" s="1" t="s">
        <v>50</v>
      </c>
      <c r="I448" s="1" t="s">
        <v>2763</v>
      </c>
      <c r="J448" s="1" t="s">
        <v>2775</v>
      </c>
      <c r="K448" s="1" t="s">
        <v>2776</v>
      </c>
      <c r="L448" s="46" t="s">
        <v>2777</v>
      </c>
      <c r="M448" s="1" t="s">
        <v>2778</v>
      </c>
      <c r="N448" s="1" t="s">
        <v>24</v>
      </c>
      <c r="O448" s="1" t="s">
        <v>24</v>
      </c>
      <c r="P448" s="1" t="s">
        <v>24</v>
      </c>
      <c r="Q448" s="1" t="s">
        <v>24</v>
      </c>
      <c r="R448" s="1" t="s">
        <v>24</v>
      </c>
      <c r="S448" s="1" t="s">
        <v>24</v>
      </c>
      <c r="T448" s="1" t="s">
        <v>2779</v>
      </c>
      <c r="AA448" s="1">
        <f t="shared" si="23"/>
        <v>0</v>
      </c>
    </row>
    <row r="449" spans="1:27" s="15" customFormat="1" x14ac:dyDescent="0.25">
      <c r="A449" s="82">
        <v>592</v>
      </c>
      <c r="B449" s="82" t="s">
        <v>22</v>
      </c>
      <c r="C449" s="15" t="s">
        <v>2780</v>
      </c>
      <c r="D449" s="15" t="s">
        <v>24</v>
      </c>
      <c r="E449" s="15" t="s">
        <v>24</v>
      </c>
      <c r="F449" s="15" t="s">
        <v>24</v>
      </c>
      <c r="G449" s="15" t="s">
        <v>2781</v>
      </c>
      <c r="H449" s="15" t="s">
        <v>190</v>
      </c>
      <c r="I449" s="15" t="s">
        <v>24</v>
      </c>
      <c r="J449" s="15" t="s">
        <v>24</v>
      </c>
      <c r="K449" s="15" t="s">
        <v>24</v>
      </c>
      <c r="L449" s="83" t="s">
        <v>24</v>
      </c>
      <c r="M449" s="15" t="s">
        <v>24</v>
      </c>
      <c r="N449" s="15" t="s">
        <v>24</v>
      </c>
      <c r="O449" s="15" t="s">
        <v>24</v>
      </c>
      <c r="P449" s="15" t="s">
        <v>24</v>
      </c>
      <c r="Q449" s="15" t="s">
        <v>24</v>
      </c>
      <c r="R449" s="15" t="s">
        <v>24</v>
      </c>
      <c r="S449" s="15" t="s">
        <v>24</v>
      </c>
      <c r="T449" s="15" t="s">
        <v>24</v>
      </c>
      <c r="AA449" s="15">
        <f t="shared" si="23"/>
        <v>0</v>
      </c>
    </row>
    <row r="450" spans="1:27" x14ac:dyDescent="0.25">
      <c r="A450" s="31">
        <v>593</v>
      </c>
      <c r="B450" s="31" t="s">
        <v>22</v>
      </c>
      <c r="C450" s="1" t="s">
        <v>2782</v>
      </c>
      <c r="D450" s="1" t="s">
        <v>2783</v>
      </c>
      <c r="E450" s="1" t="s">
        <v>2784</v>
      </c>
      <c r="F450" s="1" t="s">
        <v>2785</v>
      </c>
      <c r="H450" s="1" t="s">
        <v>29</v>
      </c>
      <c r="I450" s="1" t="s">
        <v>2642</v>
      </c>
      <c r="J450" s="1" t="s">
        <v>2786</v>
      </c>
      <c r="K450" s="1" t="s">
        <v>2787</v>
      </c>
      <c r="L450" s="29" t="s">
        <v>555</v>
      </c>
      <c r="M450" s="1" t="s">
        <v>2788</v>
      </c>
      <c r="N450" s="1" t="s">
        <v>24</v>
      </c>
      <c r="O450" s="1" t="s">
        <v>24</v>
      </c>
      <c r="P450" s="1" t="s">
        <v>2789</v>
      </c>
      <c r="Q450" s="1" t="s">
        <v>29</v>
      </c>
      <c r="R450" s="1" t="s">
        <v>24</v>
      </c>
      <c r="S450" s="1" t="s">
        <v>24</v>
      </c>
      <c r="T450" s="1" t="s">
        <v>2790</v>
      </c>
      <c r="AA450" s="1">
        <f t="shared" si="23"/>
        <v>0</v>
      </c>
    </row>
    <row r="451" spans="1:27" x14ac:dyDescent="0.25">
      <c r="A451" s="31">
        <v>594</v>
      </c>
      <c r="B451" s="31" t="s">
        <v>22</v>
      </c>
      <c r="C451" s="1" t="s">
        <v>2791</v>
      </c>
      <c r="D451" s="1" t="s">
        <v>24</v>
      </c>
      <c r="E451" s="1" t="s">
        <v>2792</v>
      </c>
      <c r="F451" s="1" t="s">
        <v>2793</v>
      </c>
      <c r="H451" s="1" t="s">
        <v>70</v>
      </c>
      <c r="I451" s="1" t="s">
        <v>24</v>
      </c>
      <c r="J451" s="1" t="s">
        <v>2794</v>
      </c>
      <c r="K451" s="1" t="s">
        <v>2795</v>
      </c>
      <c r="L451" s="29" t="s">
        <v>555</v>
      </c>
      <c r="M451" s="1" t="s">
        <v>2796</v>
      </c>
      <c r="N451" s="1" t="s">
        <v>24</v>
      </c>
      <c r="O451" s="1" t="s">
        <v>24</v>
      </c>
      <c r="P451" s="1" t="s">
        <v>24</v>
      </c>
      <c r="Q451" s="1" t="s">
        <v>24</v>
      </c>
      <c r="R451" s="1" t="s">
        <v>24</v>
      </c>
      <c r="S451" s="1" t="s">
        <v>24</v>
      </c>
      <c r="T451" s="1" t="s">
        <v>24</v>
      </c>
      <c r="AA451" s="1">
        <f t="shared" si="23"/>
        <v>0</v>
      </c>
    </row>
    <row r="452" spans="1:27" x14ac:dyDescent="0.25">
      <c r="A452" s="31">
        <v>595</v>
      </c>
      <c r="B452" s="31" t="s">
        <v>22</v>
      </c>
      <c r="C452" s="1" t="s">
        <v>2797</v>
      </c>
      <c r="D452" s="1" t="s">
        <v>2798</v>
      </c>
      <c r="E452" s="23" t="s">
        <v>2799</v>
      </c>
      <c r="F452" s="1" t="s">
        <v>24</v>
      </c>
      <c r="G452" s="1" t="s">
        <v>24</v>
      </c>
      <c r="H452" s="1" t="s">
        <v>29</v>
      </c>
      <c r="I452" s="1" t="s">
        <v>24</v>
      </c>
      <c r="J452" s="1" t="s">
        <v>2800</v>
      </c>
      <c r="K452" s="1" t="s">
        <v>2801</v>
      </c>
      <c r="L452" s="29" t="s">
        <v>555</v>
      </c>
      <c r="M452" s="1" t="s">
        <v>2802</v>
      </c>
      <c r="N452" s="1" t="s">
        <v>24</v>
      </c>
      <c r="O452" s="1" t="s">
        <v>24</v>
      </c>
      <c r="P452" s="1" t="s">
        <v>24</v>
      </c>
      <c r="Q452" s="1" t="s">
        <v>24</v>
      </c>
      <c r="R452" s="1" t="s">
        <v>24</v>
      </c>
      <c r="S452" s="1" t="s">
        <v>24</v>
      </c>
      <c r="T452" s="1" t="s">
        <v>24</v>
      </c>
      <c r="AA452" s="1">
        <f t="shared" si="23"/>
        <v>0</v>
      </c>
    </row>
    <row r="453" spans="1:27" s="99" customFormat="1" ht="13" x14ac:dyDescent="0.25">
      <c r="A453" s="98" t="s">
        <v>2803</v>
      </c>
      <c r="B453" s="98" t="s">
        <v>22</v>
      </c>
      <c r="C453" s="99" t="s">
        <v>2804</v>
      </c>
      <c r="D453" s="99" t="s">
        <v>2805</v>
      </c>
      <c r="E453" s="55" t="s">
        <v>440</v>
      </c>
      <c r="F453" s="99" t="s">
        <v>2806</v>
      </c>
      <c r="G453" s="99" t="s">
        <v>2807</v>
      </c>
      <c r="H453" s="99" t="s">
        <v>2808</v>
      </c>
      <c r="I453" s="100" t="s">
        <v>2809</v>
      </c>
      <c r="J453" s="100" t="s">
        <v>2810</v>
      </c>
      <c r="K453" s="99" t="s">
        <v>2811</v>
      </c>
      <c r="L453" s="101" t="s">
        <v>555</v>
      </c>
      <c r="M453" s="99" t="s">
        <v>2812</v>
      </c>
      <c r="N453" s="99" t="s">
        <v>2813</v>
      </c>
      <c r="O453" s="99" t="s">
        <v>2814</v>
      </c>
      <c r="P453" s="99" t="s">
        <v>24</v>
      </c>
      <c r="Q453" s="99" t="s">
        <v>195</v>
      </c>
      <c r="R453" s="99" t="s">
        <v>2815</v>
      </c>
      <c r="S453" s="99" t="s">
        <v>24</v>
      </c>
      <c r="T453" s="99" t="s">
        <v>2816</v>
      </c>
      <c r="AA453" s="99">
        <f t="shared" si="23"/>
        <v>0</v>
      </c>
    </row>
    <row r="454" spans="1:27" x14ac:dyDescent="0.25">
      <c r="A454" s="31">
        <v>597</v>
      </c>
      <c r="B454" s="31" t="s">
        <v>22</v>
      </c>
      <c r="C454" s="1" t="s">
        <v>2817</v>
      </c>
      <c r="D454" s="1" t="s">
        <v>24</v>
      </c>
      <c r="E454" s="1" t="s">
        <v>24</v>
      </c>
      <c r="F454" s="1" t="s">
        <v>24</v>
      </c>
      <c r="G454" s="23" t="s">
        <v>2818</v>
      </c>
      <c r="H454" s="1" t="s">
        <v>973</v>
      </c>
      <c r="I454" s="1" t="s">
        <v>24</v>
      </c>
      <c r="J454" s="1" t="s">
        <v>2819</v>
      </c>
      <c r="K454" s="23" t="s">
        <v>2820</v>
      </c>
      <c r="L454" s="29">
        <v>527</v>
      </c>
      <c r="M454" s="1" t="s">
        <v>2821</v>
      </c>
      <c r="N454" s="1" t="s">
        <v>24</v>
      </c>
      <c r="O454" s="1" t="s">
        <v>24</v>
      </c>
      <c r="P454" s="1" t="s">
        <v>24</v>
      </c>
      <c r="Q454" s="1" t="s">
        <v>24</v>
      </c>
      <c r="R454" s="1" t="s">
        <v>24</v>
      </c>
      <c r="S454" s="1" t="s">
        <v>24</v>
      </c>
      <c r="T454" s="1" t="s">
        <v>24</v>
      </c>
      <c r="AA454" s="1">
        <f t="shared" si="23"/>
        <v>0</v>
      </c>
    </row>
    <row r="455" spans="1:27" s="127" customFormat="1" ht="13" x14ac:dyDescent="0.25">
      <c r="A455" s="126">
        <v>598</v>
      </c>
      <c r="B455" s="126" t="s">
        <v>22</v>
      </c>
      <c r="C455" s="127" t="s">
        <v>2822</v>
      </c>
      <c r="D455" s="172" t="s">
        <v>2823</v>
      </c>
      <c r="E455" s="127" t="s">
        <v>2824</v>
      </c>
      <c r="F455" s="127" t="s">
        <v>2825</v>
      </c>
      <c r="G455" s="127" t="s">
        <v>2826</v>
      </c>
      <c r="H455" s="127" t="s">
        <v>29</v>
      </c>
      <c r="I455" s="127" t="s">
        <v>135</v>
      </c>
      <c r="J455" s="127" t="s">
        <v>2827</v>
      </c>
      <c r="K455" s="127" t="s">
        <v>2828</v>
      </c>
      <c r="L455" s="128" t="s">
        <v>555</v>
      </c>
      <c r="M455" s="127" t="s">
        <v>2829</v>
      </c>
      <c r="N455" s="127" t="s">
        <v>24</v>
      </c>
      <c r="O455" s="127" t="s">
        <v>24</v>
      </c>
      <c r="P455" s="127" t="s">
        <v>24</v>
      </c>
      <c r="Q455" s="127" t="s">
        <v>24</v>
      </c>
      <c r="R455" s="127" t="s">
        <v>24</v>
      </c>
      <c r="S455" s="127" t="s">
        <v>24</v>
      </c>
      <c r="T455" s="127" t="s">
        <v>2830</v>
      </c>
      <c r="AA455" s="127">
        <f t="shared" si="23"/>
        <v>0</v>
      </c>
    </row>
    <row r="456" spans="1:27" x14ac:dyDescent="0.25">
      <c r="A456" s="31">
        <v>599</v>
      </c>
      <c r="B456" s="31" t="s">
        <v>22</v>
      </c>
      <c r="C456" s="1" t="s">
        <v>2831</v>
      </c>
      <c r="D456" s="1" t="s">
        <v>24</v>
      </c>
      <c r="E456" s="1" t="s">
        <v>2832</v>
      </c>
      <c r="F456" s="1" t="s">
        <v>24</v>
      </c>
      <c r="G456" s="1" t="s">
        <v>24</v>
      </c>
      <c r="H456" s="23" t="s">
        <v>29</v>
      </c>
      <c r="I456" s="1" t="s">
        <v>24</v>
      </c>
      <c r="J456" s="1" t="s">
        <v>2833</v>
      </c>
      <c r="K456" s="1" t="s">
        <v>2834</v>
      </c>
      <c r="L456" s="29" t="s">
        <v>555</v>
      </c>
      <c r="M456" s="1" t="s">
        <v>2835</v>
      </c>
      <c r="N456" s="1" t="s">
        <v>24</v>
      </c>
      <c r="O456" s="1" t="s">
        <v>2836</v>
      </c>
      <c r="P456" s="1" t="s">
        <v>24</v>
      </c>
      <c r="Q456" s="1" t="s">
        <v>24</v>
      </c>
      <c r="R456" s="1" t="s">
        <v>24</v>
      </c>
      <c r="S456" s="1" t="s">
        <v>24</v>
      </c>
      <c r="T456" s="1" t="s">
        <v>24</v>
      </c>
      <c r="AA456" s="1">
        <f t="shared" si="23"/>
        <v>0</v>
      </c>
    </row>
    <row r="457" spans="1:27" x14ac:dyDescent="0.25">
      <c r="A457" s="31">
        <v>600</v>
      </c>
      <c r="B457" s="31" t="s">
        <v>22</v>
      </c>
      <c r="C457" s="1" t="s">
        <v>2837</v>
      </c>
      <c r="D457" s="1" t="s">
        <v>24</v>
      </c>
      <c r="E457" s="1" t="s">
        <v>24</v>
      </c>
      <c r="F457" s="1" t="s">
        <v>24</v>
      </c>
      <c r="G457" s="1" t="s">
        <v>24</v>
      </c>
      <c r="H457" s="1" t="s">
        <v>24</v>
      </c>
      <c r="I457" s="1" t="s">
        <v>24</v>
      </c>
      <c r="J457" s="1" t="s">
        <v>2833</v>
      </c>
      <c r="K457" s="1" t="s">
        <v>24</v>
      </c>
      <c r="L457" s="29">
        <v>694</v>
      </c>
      <c r="M457" s="1" t="s">
        <v>2838</v>
      </c>
      <c r="N457" s="1" t="s">
        <v>24</v>
      </c>
      <c r="O457" s="1" t="s">
        <v>24</v>
      </c>
      <c r="P457" s="1" t="s">
        <v>24</v>
      </c>
      <c r="Q457" s="1" t="s">
        <v>24</v>
      </c>
      <c r="R457" s="1" t="s">
        <v>24</v>
      </c>
      <c r="S457" s="1" t="s">
        <v>24</v>
      </c>
      <c r="T457" s="1" t="s">
        <v>1383</v>
      </c>
      <c r="AA457" s="1">
        <f t="shared" si="23"/>
        <v>0</v>
      </c>
    </row>
    <row r="458" spans="1:27" x14ac:dyDescent="0.25">
      <c r="A458" s="31" t="s">
        <v>2839</v>
      </c>
      <c r="B458" s="31" t="s">
        <v>22</v>
      </c>
      <c r="C458" s="56" t="s">
        <v>2840</v>
      </c>
      <c r="D458" s="56" t="s">
        <v>2841</v>
      </c>
      <c r="E458" s="1" t="s">
        <v>117</v>
      </c>
      <c r="F458" s="1" t="s">
        <v>2842</v>
      </c>
      <c r="G458" s="1" t="s">
        <v>2843</v>
      </c>
      <c r="H458" s="1" t="s">
        <v>29</v>
      </c>
      <c r="I458" s="1" t="s">
        <v>250</v>
      </c>
      <c r="J458" s="1" t="s">
        <v>2844</v>
      </c>
      <c r="K458" s="1" t="s">
        <v>2845</v>
      </c>
      <c r="L458" s="29">
        <v>449</v>
      </c>
      <c r="M458" s="1" t="s">
        <v>2846</v>
      </c>
      <c r="N458" s="1" t="s">
        <v>24</v>
      </c>
      <c r="O458" s="1" t="s">
        <v>24</v>
      </c>
      <c r="P458" s="1" t="s">
        <v>24</v>
      </c>
      <c r="Q458" s="1" t="s">
        <v>24</v>
      </c>
      <c r="R458" s="1" t="s">
        <v>121</v>
      </c>
      <c r="S458" s="1" t="s">
        <v>24</v>
      </c>
      <c r="T458" s="1" t="s">
        <v>2847</v>
      </c>
    </row>
    <row r="459" spans="1:27" x14ac:dyDescent="0.25">
      <c r="A459" s="31">
        <v>602</v>
      </c>
      <c r="B459" s="31" t="s">
        <v>22</v>
      </c>
      <c r="C459" s="56" t="s">
        <v>2848</v>
      </c>
      <c r="D459" s="1" t="s">
        <v>2849</v>
      </c>
      <c r="E459" s="1" t="s">
        <v>117</v>
      </c>
      <c r="F459" s="1" t="s">
        <v>24</v>
      </c>
      <c r="G459" s="1" t="s">
        <v>2843</v>
      </c>
      <c r="H459" s="1" t="s">
        <v>29</v>
      </c>
      <c r="I459" s="1" t="s">
        <v>24</v>
      </c>
      <c r="J459" s="1" t="s">
        <v>2850</v>
      </c>
      <c r="K459" s="1" t="s">
        <v>2851</v>
      </c>
      <c r="L459" s="29">
        <v>492</v>
      </c>
      <c r="M459" s="1" t="s">
        <v>2852</v>
      </c>
      <c r="N459" s="1" t="s">
        <v>24</v>
      </c>
      <c r="O459" s="1" t="s">
        <v>24</v>
      </c>
      <c r="P459" s="1" t="s">
        <v>24</v>
      </c>
      <c r="Q459" s="1" t="s">
        <v>24</v>
      </c>
      <c r="R459" s="1" t="s">
        <v>121</v>
      </c>
      <c r="S459" s="1" t="s">
        <v>24</v>
      </c>
      <c r="T459" s="1" t="s">
        <v>24</v>
      </c>
      <c r="AA459" s="1">
        <f t="shared" ref="AA459:AA464" si="24">HYPERLINK(Z459,W459)</f>
        <v>0</v>
      </c>
    </row>
    <row r="460" spans="1:27" ht="13" x14ac:dyDescent="0.3">
      <c r="A460" s="31">
        <v>603</v>
      </c>
      <c r="B460" s="31" t="s">
        <v>22</v>
      </c>
      <c r="C460" s="1" t="s">
        <v>2853</v>
      </c>
      <c r="D460" s="23" t="s">
        <v>2854</v>
      </c>
      <c r="E460" s="1" t="s">
        <v>24</v>
      </c>
      <c r="F460" s="1" t="s">
        <v>2694</v>
      </c>
      <c r="G460" s="1" t="s">
        <v>24</v>
      </c>
      <c r="H460" s="1" t="s">
        <v>24</v>
      </c>
      <c r="I460" s="1" t="s">
        <v>2763</v>
      </c>
      <c r="J460" s="1" t="s">
        <v>2850</v>
      </c>
      <c r="K460" s="1" t="s">
        <v>24</v>
      </c>
      <c r="L460" s="29" t="s">
        <v>543</v>
      </c>
      <c r="M460" s="1" t="s">
        <v>2855</v>
      </c>
      <c r="N460" s="1" t="s">
        <v>24</v>
      </c>
      <c r="O460" s="1" t="s">
        <v>24</v>
      </c>
      <c r="P460" s="1" t="s">
        <v>24</v>
      </c>
      <c r="Q460" s="1" t="s">
        <v>195</v>
      </c>
      <c r="R460" s="1" t="s">
        <v>24</v>
      </c>
      <c r="S460" s="1" t="s">
        <v>24</v>
      </c>
      <c r="T460" t="s">
        <v>2856</v>
      </c>
      <c r="AA460" s="1">
        <f t="shared" si="24"/>
        <v>0</v>
      </c>
    </row>
    <row r="461" spans="1:27" x14ac:dyDescent="0.25">
      <c r="A461" s="31">
        <v>604</v>
      </c>
      <c r="B461" s="31" t="s">
        <v>22</v>
      </c>
      <c r="C461" s="1" t="s">
        <v>2857</v>
      </c>
      <c r="D461" s="1" t="s">
        <v>24</v>
      </c>
      <c r="E461" s="1" t="s">
        <v>24</v>
      </c>
      <c r="F461" s="1" t="s">
        <v>24</v>
      </c>
      <c r="G461" s="1" t="s">
        <v>24</v>
      </c>
      <c r="H461" s="1" t="s">
        <v>1766</v>
      </c>
      <c r="I461" s="1" t="s">
        <v>24</v>
      </c>
      <c r="J461" s="1" t="s">
        <v>2850</v>
      </c>
      <c r="K461" s="1" t="s">
        <v>2858</v>
      </c>
      <c r="L461" s="29">
        <v>527</v>
      </c>
      <c r="M461" s="1" t="s">
        <v>2859</v>
      </c>
      <c r="N461" s="1" t="s">
        <v>24</v>
      </c>
      <c r="O461" s="23" t="s">
        <v>2860</v>
      </c>
      <c r="P461" s="1" t="s">
        <v>24</v>
      </c>
      <c r="Q461" s="1" t="s">
        <v>24</v>
      </c>
      <c r="R461" s="1" t="s">
        <v>24</v>
      </c>
      <c r="S461" s="1" t="s">
        <v>24</v>
      </c>
      <c r="T461" s="1" t="s">
        <v>24</v>
      </c>
      <c r="AA461" s="1">
        <f t="shared" si="24"/>
        <v>0</v>
      </c>
    </row>
    <row r="462" spans="1:27" s="73" customFormat="1" x14ac:dyDescent="0.25">
      <c r="A462" s="72">
        <v>605</v>
      </c>
      <c r="B462" s="72" t="s">
        <v>339</v>
      </c>
      <c r="C462" s="73" t="s">
        <v>2861</v>
      </c>
      <c r="D462" s="122" t="s">
        <v>2862</v>
      </c>
      <c r="E462" s="73" t="s">
        <v>24</v>
      </c>
      <c r="F462" s="73" t="s">
        <v>2863</v>
      </c>
      <c r="G462" s="122" t="s">
        <v>2864</v>
      </c>
      <c r="H462" s="73" t="s">
        <v>70</v>
      </c>
      <c r="I462" s="73" t="s">
        <v>1767</v>
      </c>
      <c r="J462" s="73" t="s">
        <v>2865</v>
      </c>
      <c r="K462" s="73" t="s">
        <v>2866</v>
      </c>
      <c r="L462" s="75" t="s">
        <v>794</v>
      </c>
      <c r="M462" s="73" t="s">
        <v>2867</v>
      </c>
      <c r="N462" s="73" t="s">
        <v>24</v>
      </c>
      <c r="O462" s="122" t="s">
        <v>2868</v>
      </c>
      <c r="P462" s="73" t="s">
        <v>24</v>
      </c>
      <c r="Q462" s="73" t="s">
        <v>2869</v>
      </c>
      <c r="R462" s="73" t="s">
        <v>24</v>
      </c>
      <c r="S462" s="73" t="s">
        <v>24</v>
      </c>
      <c r="T462" s="73" t="s">
        <v>24</v>
      </c>
      <c r="AA462" s="73">
        <f t="shared" si="24"/>
        <v>0</v>
      </c>
    </row>
    <row r="463" spans="1:27" x14ac:dyDescent="0.25">
      <c r="A463" s="31">
        <v>606</v>
      </c>
      <c r="B463" s="31" t="s">
        <v>355</v>
      </c>
      <c r="C463" s="1" t="s">
        <v>2870</v>
      </c>
      <c r="D463" s="1" t="s">
        <v>24</v>
      </c>
      <c r="E463" s="1" t="s">
        <v>2871</v>
      </c>
      <c r="F463" s="1" t="s">
        <v>1922</v>
      </c>
      <c r="G463" s="1" t="s">
        <v>24</v>
      </c>
      <c r="H463" s="1" t="s">
        <v>233</v>
      </c>
      <c r="I463" s="1" t="s">
        <v>2809</v>
      </c>
      <c r="J463" s="1" t="s">
        <v>2865</v>
      </c>
      <c r="K463" s="1" t="s">
        <v>2872</v>
      </c>
      <c r="L463" s="1" t="s">
        <v>2873</v>
      </c>
      <c r="M463" s="1" t="s">
        <v>2874</v>
      </c>
      <c r="N463" s="1" t="s">
        <v>24</v>
      </c>
      <c r="O463" s="1" t="s">
        <v>24</v>
      </c>
      <c r="P463" s="1" t="s">
        <v>24</v>
      </c>
      <c r="Q463" s="1" t="s">
        <v>24</v>
      </c>
      <c r="R463" s="1" t="s">
        <v>24</v>
      </c>
      <c r="S463" s="1" t="s">
        <v>24</v>
      </c>
      <c r="T463" s="1" t="s">
        <v>24</v>
      </c>
      <c r="AA463" s="1">
        <f t="shared" si="24"/>
        <v>0</v>
      </c>
    </row>
    <row r="464" spans="1:27" ht="13" x14ac:dyDescent="0.25">
      <c r="A464" s="31">
        <v>607</v>
      </c>
      <c r="B464" s="31" t="s">
        <v>22</v>
      </c>
      <c r="C464" s="1" t="s">
        <v>2875</v>
      </c>
      <c r="D464" s="1" t="s">
        <v>24</v>
      </c>
      <c r="E464" s="1" t="s">
        <v>24</v>
      </c>
      <c r="F464" s="1" t="s">
        <v>501</v>
      </c>
      <c r="H464" s="1" t="s">
        <v>70</v>
      </c>
      <c r="I464" s="1" t="s">
        <v>24</v>
      </c>
      <c r="J464" s="1" t="s">
        <v>2876</v>
      </c>
      <c r="K464" s="1" t="s">
        <v>2877</v>
      </c>
      <c r="L464" s="29">
        <v>670</v>
      </c>
      <c r="M464" s="1" t="s">
        <v>2878</v>
      </c>
      <c r="N464" s="1" t="s">
        <v>24</v>
      </c>
      <c r="O464" s="1" t="s">
        <v>24</v>
      </c>
      <c r="P464" s="1" t="s">
        <v>24</v>
      </c>
      <c r="Q464" s="1" t="s">
        <v>24</v>
      </c>
      <c r="R464" s="1" t="s">
        <v>24</v>
      </c>
      <c r="S464" s="1" t="s">
        <v>24</v>
      </c>
      <c r="T464" s="1" t="s">
        <v>2879</v>
      </c>
      <c r="AA464" s="1">
        <f t="shared" si="24"/>
        <v>0</v>
      </c>
    </row>
    <row r="465" spans="1:27" ht="13" x14ac:dyDescent="0.25">
      <c r="A465" s="31">
        <v>608</v>
      </c>
      <c r="B465" s="31" t="s">
        <v>22</v>
      </c>
      <c r="C465" s="1" t="s">
        <v>2880</v>
      </c>
      <c r="D465" s="1" t="s">
        <v>24</v>
      </c>
      <c r="E465" s="1" t="s">
        <v>2881</v>
      </c>
      <c r="F465" s="1" t="s">
        <v>2882</v>
      </c>
      <c r="G465" s="1" t="s">
        <v>2883</v>
      </c>
      <c r="H465" s="1" t="s">
        <v>70</v>
      </c>
      <c r="I465" s="1" t="s">
        <v>2642</v>
      </c>
      <c r="J465" t="s">
        <v>2884</v>
      </c>
      <c r="K465" s="1" t="s">
        <v>2885</v>
      </c>
      <c r="L465" s="29" t="s">
        <v>555</v>
      </c>
      <c r="M465" s="1" t="s">
        <v>2886</v>
      </c>
      <c r="N465" s="1" t="s">
        <v>24</v>
      </c>
      <c r="O465" s="1" t="s">
        <v>24</v>
      </c>
      <c r="P465" s="1" t="s">
        <v>24</v>
      </c>
      <c r="Q465" s="1" t="s">
        <v>24</v>
      </c>
      <c r="R465" s="1" t="s">
        <v>2388</v>
      </c>
      <c r="S465" s="1" t="s">
        <v>24</v>
      </c>
      <c r="T465" s="1" t="s">
        <v>2887</v>
      </c>
    </row>
    <row r="466" spans="1:27" x14ac:dyDescent="0.25">
      <c r="A466" s="31">
        <v>609</v>
      </c>
      <c r="B466" s="31" t="s">
        <v>339</v>
      </c>
      <c r="C466" s="1" t="s">
        <v>2888</v>
      </c>
      <c r="D466" s="1" t="s">
        <v>24</v>
      </c>
      <c r="E466" s="1" t="s">
        <v>24</v>
      </c>
      <c r="F466" s="1" t="s">
        <v>2889</v>
      </c>
      <c r="H466" s="1" t="s">
        <v>24</v>
      </c>
      <c r="I466" s="1" t="s">
        <v>2763</v>
      </c>
      <c r="J466" s="1" t="s">
        <v>24</v>
      </c>
      <c r="K466" s="1" t="s">
        <v>24</v>
      </c>
      <c r="L466" s="29">
        <v>442</v>
      </c>
      <c r="M466" s="1" t="s">
        <v>2890</v>
      </c>
      <c r="N466" s="1" t="s">
        <v>24</v>
      </c>
      <c r="O466" s="1" t="s">
        <v>24</v>
      </c>
      <c r="P466" s="1" t="s">
        <v>24</v>
      </c>
      <c r="Q466" s="1" t="s">
        <v>24</v>
      </c>
      <c r="R466" s="1" t="s">
        <v>24</v>
      </c>
      <c r="S466" s="1" t="s">
        <v>24</v>
      </c>
      <c r="T466" t="s">
        <v>464</v>
      </c>
      <c r="AA466" s="1">
        <f t="shared" ref="AA466:AA475" si="25">HYPERLINK(Z466,W466)</f>
        <v>0</v>
      </c>
    </row>
    <row r="467" spans="1:27" x14ac:dyDescent="0.25">
      <c r="A467" s="31">
        <v>610</v>
      </c>
      <c r="B467" s="31" t="s">
        <v>22</v>
      </c>
      <c r="C467" s="1" t="s">
        <v>2891</v>
      </c>
      <c r="D467" s="1" t="s">
        <v>24</v>
      </c>
      <c r="E467" s="1" t="s">
        <v>24</v>
      </c>
      <c r="F467" s="1" t="s">
        <v>24</v>
      </c>
      <c r="G467" s="1" t="s">
        <v>24</v>
      </c>
      <c r="H467" s="1" t="s">
        <v>24</v>
      </c>
      <c r="I467" s="1" t="s">
        <v>24</v>
      </c>
      <c r="J467" s="1" t="s">
        <v>2892</v>
      </c>
      <c r="K467" s="1" t="s">
        <v>2893</v>
      </c>
      <c r="L467" s="29">
        <v>527</v>
      </c>
      <c r="M467" s="1" t="s">
        <v>2894</v>
      </c>
      <c r="N467" s="1" t="s">
        <v>24</v>
      </c>
      <c r="O467" s="1" t="s">
        <v>24</v>
      </c>
      <c r="P467" s="1" t="s">
        <v>24</v>
      </c>
      <c r="Q467" s="1" t="s">
        <v>24</v>
      </c>
      <c r="R467" s="1" t="s">
        <v>24</v>
      </c>
      <c r="S467" s="1" t="s">
        <v>24</v>
      </c>
      <c r="T467" s="1" t="s">
        <v>24</v>
      </c>
      <c r="AA467" s="1">
        <f t="shared" si="25"/>
        <v>0</v>
      </c>
    </row>
    <row r="468" spans="1:27" x14ac:dyDescent="0.25">
      <c r="A468" s="31">
        <v>611</v>
      </c>
      <c r="B468" s="31" t="s">
        <v>22</v>
      </c>
      <c r="C468" s="1" t="s">
        <v>2895</v>
      </c>
      <c r="D468" s="1" t="s">
        <v>24</v>
      </c>
      <c r="E468" s="1" t="s">
        <v>24</v>
      </c>
      <c r="F468" s="1" t="s">
        <v>24</v>
      </c>
      <c r="G468" s="1" t="s">
        <v>24</v>
      </c>
      <c r="H468" s="1" t="s">
        <v>24</v>
      </c>
      <c r="I468" s="1" t="s">
        <v>24</v>
      </c>
      <c r="J468" s="1" t="s">
        <v>2892</v>
      </c>
      <c r="K468" s="23" t="s">
        <v>2896</v>
      </c>
      <c r="L468" s="29" t="s">
        <v>555</v>
      </c>
      <c r="M468" s="1" t="s">
        <v>2897</v>
      </c>
      <c r="N468" s="1" t="s">
        <v>24</v>
      </c>
      <c r="O468" s="1" t="s">
        <v>24</v>
      </c>
      <c r="P468" s="1" t="s">
        <v>24</v>
      </c>
      <c r="Q468" s="1" t="s">
        <v>24</v>
      </c>
      <c r="R468" s="1" t="s">
        <v>593</v>
      </c>
      <c r="S468" s="1" t="s">
        <v>24</v>
      </c>
      <c r="T468" s="1" t="s">
        <v>24</v>
      </c>
      <c r="AA468" s="1">
        <f t="shared" si="25"/>
        <v>0</v>
      </c>
    </row>
    <row r="469" spans="1:27" x14ac:dyDescent="0.25">
      <c r="A469" s="31">
        <v>612</v>
      </c>
      <c r="B469" s="31" t="s">
        <v>22</v>
      </c>
      <c r="C469" s="1" t="s">
        <v>2898</v>
      </c>
      <c r="D469" s="1" t="s">
        <v>24</v>
      </c>
      <c r="E469" s="1" t="s">
        <v>24</v>
      </c>
      <c r="F469" s="1" t="s">
        <v>2899</v>
      </c>
      <c r="H469" s="1" t="s">
        <v>29</v>
      </c>
      <c r="I469" s="1" t="s">
        <v>2763</v>
      </c>
      <c r="J469" s="1" t="s">
        <v>2900</v>
      </c>
      <c r="K469" s="1" t="s">
        <v>2901</v>
      </c>
      <c r="L469" s="29" t="s">
        <v>555</v>
      </c>
      <c r="M469" s="1" t="s">
        <v>2902</v>
      </c>
      <c r="N469" s="1" t="s">
        <v>24</v>
      </c>
      <c r="O469" s="1" t="s">
        <v>2903</v>
      </c>
      <c r="P469" s="1" t="s">
        <v>24</v>
      </c>
      <c r="Q469" s="1" t="s">
        <v>24</v>
      </c>
      <c r="R469" s="1" t="s">
        <v>24</v>
      </c>
      <c r="S469" s="1" t="s">
        <v>24</v>
      </c>
      <c r="T469" s="1" t="s">
        <v>2904</v>
      </c>
      <c r="AA469" s="1">
        <f t="shared" si="25"/>
        <v>0</v>
      </c>
    </row>
    <row r="470" spans="1:27" x14ac:dyDescent="0.25">
      <c r="A470" s="31">
        <v>614</v>
      </c>
      <c r="B470" s="31" t="s">
        <v>22</v>
      </c>
      <c r="C470" s="1" t="s">
        <v>2905</v>
      </c>
      <c r="D470" s="1" t="s">
        <v>24</v>
      </c>
      <c r="E470" s="1" t="s">
        <v>24</v>
      </c>
      <c r="F470" s="1" t="s">
        <v>24</v>
      </c>
      <c r="G470" s="1" t="s">
        <v>24</v>
      </c>
      <c r="H470" s="1" t="s">
        <v>29</v>
      </c>
      <c r="I470" s="1" t="s">
        <v>24</v>
      </c>
      <c r="J470" s="1" t="s">
        <v>2906</v>
      </c>
      <c r="K470" s="1" t="s">
        <v>2907</v>
      </c>
      <c r="L470" s="29" t="s">
        <v>555</v>
      </c>
      <c r="M470" s="1" t="s">
        <v>2908</v>
      </c>
      <c r="N470" s="1" t="s">
        <v>24</v>
      </c>
      <c r="O470" s="1" t="s">
        <v>24</v>
      </c>
      <c r="P470" s="1" t="s">
        <v>24</v>
      </c>
      <c r="Q470" s="1" t="s">
        <v>24</v>
      </c>
      <c r="R470" s="1" t="s">
        <v>24</v>
      </c>
      <c r="S470" s="1" t="s">
        <v>24</v>
      </c>
      <c r="T470" s="1" t="s">
        <v>2909</v>
      </c>
      <c r="AA470" s="1">
        <f t="shared" si="25"/>
        <v>0</v>
      </c>
    </row>
    <row r="471" spans="1:27" ht="13" x14ac:dyDescent="0.25">
      <c r="A471" s="31" t="s">
        <v>2910</v>
      </c>
      <c r="B471" s="31" t="s">
        <v>22</v>
      </c>
      <c r="C471" s="1" t="s">
        <v>2911</v>
      </c>
      <c r="D471" s="1" t="s">
        <v>2912</v>
      </c>
      <c r="E471" s="1" t="s">
        <v>2913</v>
      </c>
      <c r="F471" s="1" t="s">
        <v>2914</v>
      </c>
      <c r="G471" s="1" t="s">
        <v>2915</v>
      </c>
      <c r="H471" s="1" t="s">
        <v>29</v>
      </c>
      <c r="I471" s="1" t="s">
        <v>2642</v>
      </c>
      <c r="J471" s="1" t="s">
        <v>2916</v>
      </c>
      <c r="K471" s="1" t="s">
        <v>2917</v>
      </c>
      <c r="L471" s="29" t="s">
        <v>555</v>
      </c>
      <c r="M471" s="1" t="s">
        <v>2918</v>
      </c>
      <c r="N471" s="1" t="s">
        <v>24</v>
      </c>
      <c r="O471" s="1" t="s">
        <v>2919</v>
      </c>
      <c r="P471" s="1" t="s">
        <v>24</v>
      </c>
      <c r="Q471" s="1" t="s">
        <v>29</v>
      </c>
      <c r="R471" s="1" t="s">
        <v>24</v>
      </c>
      <c r="S471" s="1" t="s">
        <v>24</v>
      </c>
      <c r="T471" s="1" t="s">
        <v>2920</v>
      </c>
      <c r="AA471" s="1">
        <f t="shared" si="25"/>
        <v>0</v>
      </c>
    </row>
    <row r="472" spans="1:27" x14ac:dyDescent="0.25">
      <c r="A472" s="31">
        <v>621</v>
      </c>
      <c r="B472" s="31" t="s">
        <v>22</v>
      </c>
      <c r="C472" s="1" t="s">
        <v>2921</v>
      </c>
      <c r="D472" s="1" t="s">
        <v>24</v>
      </c>
      <c r="E472" s="1" t="s">
        <v>24</v>
      </c>
      <c r="F472" s="1" t="s">
        <v>24</v>
      </c>
      <c r="G472" s="1" t="s">
        <v>24</v>
      </c>
      <c r="H472" s="1" t="s">
        <v>70</v>
      </c>
      <c r="I472" s="1" t="s">
        <v>24</v>
      </c>
      <c r="J472" s="1" t="s">
        <v>2922</v>
      </c>
      <c r="K472" s="1" t="s">
        <v>2923</v>
      </c>
      <c r="L472" s="29" t="s">
        <v>555</v>
      </c>
      <c r="M472" s="1" t="s">
        <v>2924</v>
      </c>
      <c r="N472" s="1" t="s">
        <v>24</v>
      </c>
      <c r="O472" s="1" t="s">
        <v>24</v>
      </c>
      <c r="P472" s="1" t="s">
        <v>24</v>
      </c>
      <c r="Q472" s="1" t="s">
        <v>24</v>
      </c>
      <c r="R472" s="1" t="s">
        <v>24</v>
      </c>
      <c r="S472" s="1" t="s">
        <v>24</v>
      </c>
      <c r="T472" s="1" t="s">
        <v>2925</v>
      </c>
      <c r="AA472" s="1">
        <f t="shared" si="25"/>
        <v>0</v>
      </c>
    </row>
    <row r="473" spans="1:27" x14ac:dyDescent="0.25">
      <c r="A473" s="31">
        <v>622</v>
      </c>
      <c r="B473" s="31" t="s">
        <v>22</v>
      </c>
      <c r="C473" s="1" t="s">
        <v>2926</v>
      </c>
      <c r="D473" s="1" t="s">
        <v>24</v>
      </c>
      <c r="E473" s="1" t="s">
        <v>24</v>
      </c>
      <c r="F473" s="1" t="s">
        <v>24</v>
      </c>
      <c r="G473" s="11" t="s">
        <v>2927</v>
      </c>
      <c r="H473" s="1" t="s">
        <v>70</v>
      </c>
      <c r="I473" s="1" t="s">
        <v>24</v>
      </c>
      <c r="J473" s="1" t="s">
        <v>2928</v>
      </c>
      <c r="K473" t="s">
        <v>2929</v>
      </c>
      <c r="L473" s="29" t="s">
        <v>415</v>
      </c>
      <c r="M473" s="1" t="s">
        <v>2930</v>
      </c>
      <c r="N473" s="1" t="s">
        <v>24</v>
      </c>
      <c r="O473" s="1" t="s">
        <v>24</v>
      </c>
      <c r="P473" s="1" t="s">
        <v>24</v>
      </c>
      <c r="Q473" s="1" t="s">
        <v>24</v>
      </c>
      <c r="R473" s="1" t="s">
        <v>24</v>
      </c>
      <c r="S473" s="1" t="s">
        <v>24</v>
      </c>
      <c r="T473" s="1" t="s">
        <v>24</v>
      </c>
      <c r="AA473" s="1">
        <f t="shared" si="25"/>
        <v>0</v>
      </c>
    </row>
    <row r="474" spans="1:27" x14ac:dyDescent="0.25">
      <c r="A474" s="31">
        <v>623</v>
      </c>
      <c r="B474" s="31" t="s">
        <v>22</v>
      </c>
      <c r="C474" s="1" t="s">
        <v>2931</v>
      </c>
      <c r="D474" s="1" t="s">
        <v>24</v>
      </c>
      <c r="E474" s="1" t="s">
        <v>2932</v>
      </c>
      <c r="F474" s="1" t="s">
        <v>2694</v>
      </c>
      <c r="G474" s="11" t="s">
        <v>2933</v>
      </c>
      <c r="H474" s="1" t="s">
        <v>50</v>
      </c>
      <c r="I474" s="1" t="s">
        <v>2934</v>
      </c>
      <c r="J474" s="1" t="s">
        <v>2928</v>
      </c>
      <c r="K474" t="s">
        <v>2935</v>
      </c>
      <c r="L474" s="29" t="s">
        <v>2936</v>
      </c>
      <c r="M474" s="1" t="s">
        <v>2937</v>
      </c>
      <c r="N474" s="1" t="s">
        <v>24</v>
      </c>
      <c r="O474" s="23" t="s">
        <v>2938</v>
      </c>
      <c r="P474" s="1" t="s">
        <v>24</v>
      </c>
      <c r="Q474" s="1" t="s">
        <v>24</v>
      </c>
      <c r="R474" s="1" t="s">
        <v>24</v>
      </c>
      <c r="S474" s="1" t="s">
        <v>24</v>
      </c>
      <c r="T474" s="1" t="s">
        <v>24</v>
      </c>
      <c r="AA474" s="1">
        <f t="shared" si="25"/>
        <v>0</v>
      </c>
    </row>
    <row r="475" spans="1:27" s="39" customFormat="1" x14ac:dyDescent="0.25">
      <c r="A475" s="84">
        <v>624</v>
      </c>
      <c r="B475" s="84" t="s">
        <v>22</v>
      </c>
      <c r="C475" s="39" t="s">
        <v>2939</v>
      </c>
      <c r="D475" s="39" t="s">
        <v>24</v>
      </c>
      <c r="E475" s="39" t="s">
        <v>2940</v>
      </c>
      <c r="F475" s="39" t="s">
        <v>2694</v>
      </c>
      <c r="G475" s="148" t="s">
        <v>2941</v>
      </c>
      <c r="H475" s="39" t="s">
        <v>50</v>
      </c>
      <c r="I475" s="39" t="s">
        <v>2942</v>
      </c>
      <c r="J475" s="39" t="s">
        <v>2928</v>
      </c>
      <c r="K475" s="39" t="s">
        <v>2943</v>
      </c>
      <c r="L475" s="86" t="s">
        <v>2936</v>
      </c>
      <c r="M475" s="39" t="s">
        <v>2944</v>
      </c>
      <c r="N475" s="39" t="s">
        <v>24</v>
      </c>
      <c r="O475" s="147" t="s">
        <v>2938</v>
      </c>
      <c r="P475" s="39" t="s">
        <v>24</v>
      </c>
      <c r="Q475" s="39" t="s">
        <v>24</v>
      </c>
      <c r="R475" s="39" t="s">
        <v>24</v>
      </c>
      <c r="S475" s="39" t="s">
        <v>24</v>
      </c>
      <c r="T475" s="39" t="s">
        <v>24</v>
      </c>
      <c r="AA475" s="39">
        <f t="shared" si="25"/>
        <v>0</v>
      </c>
    </row>
    <row r="476" spans="1:27" x14ac:dyDescent="0.25">
      <c r="A476" s="31">
        <v>625</v>
      </c>
      <c r="B476" s="31" t="s">
        <v>22</v>
      </c>
      <c r="C476" s="1" t="s">
        <v>2945</v>
      </c>
      <c r="D476" s="1" t="s">
        <v>24</v>
      </c>
      <c r="E476" s="1" t="s">
        <v>2940</v>
      </c>
      <c r="F476" s="1" t="s">
        <v>2933</v>
      </c>
      <c r="H476" s="1" t="s">
        <v>190</v>
      </c>
      <c r="I476" s="1" t="s">
        <v>24</v>
      </c>
      <c r="J476" s="1" t="s">
        <v>2946</v>
      </c>
      <c r="K476" s="23" t="s">
        <v>2947</v>
      </c>
      <c r="L476" s="29" t="s">
        <v>2936</v>
      </c>
      <c r="M476" s="1" t="s">
        <v>2948</v>
      </c>
      <c r="N476" s="1" t="s">
        <v>24</v>
      </c>
      <c r="O476" s="1" t="s">
        <v>2949</v>
      </c>
      <c r="P476" s="1" t="s">
        <v>24</v>
      </c>
      <c r="Q476" s="1" t="s">
        <v>24</v>
      </c>
      <c r="R476" s="1" t="s">
        <v>24</v>
      </c>
      <c r="S476" s="1" t="s">
        <v>24</v>
      </c>
      <c r="T476" s="1" t="s">
        <v>24</v>
      </c>
    </row>
    <row r="477" spans="1:27" x14ac:dyDescent="0.25">
      <c r="A477" s="31">
        <v>629</v>
      </c>
      <c r="B477" s="31" t="s">
        <v>22</v>
      </c>
      <c r="C477" s="1" t="s">
        <v>2950</v>
      </c>
      <c r="D477" s="1" t="s">
        <v>2951</v>
      </c>
      <c r="E477" s="1" t="s">
        <v>2952</v>
      </c>
      <c r="F477" s="1" t="s">
        <v>2953</v>
      </c>
      <c r="H477" s="1" t="s">
        <v>29</v>
      </c>
      <c r="I477" s="1" t="s">
        <v>2642</v>
      </c>
      <c r="J477" s="1" t="s">
        <v>2954</v>
      </c>
      <c r="K477" s="1" t="s">
        <v>2955</v>
      </c>
      <c r="L477" s="29" t="s">
        <v>24</v>
      </c>
      <c r="M477" s="1" t="s">
        <v>2956</v>
      </c>
      <c r="N477" s="1" t="s">
        <v>24</v>
      </c>
      <c r="O477" s="1" t="s">
        <v>24</v>
      </c>
      <c r="P477" s="1" t="s">
        <v>24</v>
      </c>
      <c r="Q477" s="1" t="s">
        <v>29</v>
      </c>
      <c r="R477" s="1" t="s">
        <v>2957</v>
      </c>
      <c r="S477" s="1" t="s">
        <v>24</v>
      </c>
      <c r="T477" s="1" t="s">
        <v>1383</v>
      </c>
      <c r="AA477" s="1">
        <f t="shared" ref="AA477:AA502" si="26">HYPERLINK(Z477,W477)</f>
        <v>0</v>
      </c>
    </row>
    <row r="478" spans="1:27" x14ac:dyDescent="0.25">
      <c r="A478" s="31">
        <v>630</v>
      </c>
      <c r="B478" s="31" t="s">
        <v>22</v>
      </c>
      <c r="C478" s="1" t="s">
        <v>2958</v>
      </c>
      <c r="D478" s="1" t="s">
        <v>24</v>
      </c>
      <c r="E478" s="1" t="s">
        <v>24</v>
      </c>
      <c r="F478" s="1" t="s">
        <v>24</v>
      </c>
      <c r="G478" s="1" t="s">
        <v>24</v>
      </c>
      <c r="H478" s="1" t="s">
        <v>70</v>
      </c>
      <c r="I478" s="1" t="s">
        <v>24</v>
      </c>
      <c r="J478" s="1" t="s">
        <v>2954</v>
      </c>
      <c r="K478" s="1" t="s">
        <v>2959</v>
      </c>
      <c r="L478" s="46" t="s">
        <v>160</v>
      </c>
      <c r="M478" s="1" t="s">
        <v>2960</v>
      </c>
      <c r="N478" s="1" t="s">
        <v>24</v>
      </c>
      <c r="O478" s="1" t="s">
        <v>24</v>
      </c>
      <c r="P478" s="1" t="s">
        <v>24</v>
      </c>
      <c r="Q478" s="1" t="s">
        <v>24</v>
      </c>
      <c r="R478" s="1" t="s">
        <v>24</v>
      </c>
      <c r="S478" s="1" t="s">
        <v>24</v>
      </c>
      <c r="T478" s="1" t="s">
        <v>24</v>
      </c>
      <c r="AA478" s="1">
        <f t="shared" si="26"/>
        <v>0</v>
      </c>
    </row>
    <row r="479" spans="1:27" x14ac:dyDescent="0.25">
      <c r="A479" s="31" t="s">
        <v>2961</v>
      </c>
      <c r="B479" s="1" t="s">
        <v>2751</v>
      </c>
      <c r="C479" s="1" t="s">
        <v>2962</v>
      </c>
      <c r="D479" s="1" t="s">
        <v>2963</v>
      </c>
      <c r="E479" s="1" t="s">
        <v>2964</v>
      </c>
      <c r="F479" s="1" t="s">
        <v>608</v>
      </c>
      <c r="G479" s="1" t="s">
        <v>24</v>
      </c>
      <c r="H479" s="1" t="s">
        <v>29</v>
      </c>
      <c r="I479" s="1" t="s">
        <v>2965</v>
      </c>
      <c r="J479" s="1" t="s">
        <v>2966</v>
      </c>
      <c r="K479" s="1" t="s">
        <v>1292</v>
      </c>
      <c r="L479" s="29" t="s">
        <v>555</v>
      </c>
      <c r="M479" s="1" t="s">
        <v>2967</v>
      </c>
      <c r="N479" s="1" t="s">
        <v>24</v>
      </c>
      <c r="O479" s="1" t="s">
        <v>2968</v>
      </c>
      <c r="P479" s="1" t="s">
        <v>24</v>
      </c>
      <c r="Q479" s="1" t="s">
        <v>24</v>
      </c>
      <c r="R479" s="1" t="s">
        <v>24</v>
      </c>
      <c r="S479" s="1" t="s">
        <v>24</v>
      </c>
      <c r="T479" s="1" t="s">
        <v>2969</v>
      </c>
      <c r="AA479" s="1">
        <f t="shared" si="26"/>
        <v>0</v>
      </c>
    </row>
    <row r="480" spans="1:27" x14ac:dyDescent="0.25">
      <c r="A480" s="31" t="s">
        <v>2970</v>
      </c>
      <c r="B480" s="31" t="s">
        <v>22</v>
      </c>
      <c r="C480" s="1" t="s">
        <v>2971</v>
      </c>
      <c r="D480" s="1" t="s">
        <v>2972</v>
      </c>
      <c r="E480" s="1" t="s">
        <v>2973</v>
      </c>
      <c r="F480" s="1" t="s">
        <v>2974</v>
      </c>
      <c r="H480" s="1" t="s">
        <v>29</v>
      </c>
      <c r="I480" s="1" t="s">
        <v>2965</v>
      </c>
      <c r="J480" s="1" t="s">
        <v>2975</v>
      </c>
      <c r="K480" s="1" t="s">
        <v>2976</v>
      </c>
      <c r="L480" s="29" t="s">
        <v>555</v>
      </c>
      <c r="M480" s="1" t="s">
        <v>2977</v>
      </c>
      <c r="N480" s="1" t="s">
        <v>24</v>
      </c>
      <c r="O480" s="1" t="s">
        <v>24</v>
      </c>
      <c r="P480" s="1" t="s">
        <v>24</v>
      </c>
      <c r="Q480" s="1" t="s">
        <v>24</v>
      </c>
      <c r="R480" s="1" t="s">
        <v>1902</v>
      </c>
      <c r="S480" s="1" t="s">
        <v>24</v>
      </c>
      <c r="T480" s="1" t="s">
        <v>2978</v>
      </c>
      <c r="AA480" s="1">
        <f t="shared" si="26"/>
        <v>0</v>
      </c>
    </row>
    <row r="481" spans="1:27" ht="13" x14ac:dyDescent="0.25">
      <c r="A481" s="31" t="s">
        <v>2979</v>
      </c>
      <c r="B481" s="31" t="s">
        <v>22</v>
      </c>
      <c r="C481" s="105" t="s">
        <v>2980</v>
      </c>
      <c r="D481" s="105" t="s">
        <v>2981</v>
      </c>
      <c r="E481" s="1" t="s">
        <v>2982</v>
      </c>
      <c r="F481" s="1" t="s">
        <v>2842</v>
      </c>
      <c r="G481" s="1" t="s">
        <v>24</v>
      </c>
      <c r="H481" s="1" t="s">
        <v>29</v>
      </c>
      <c r="I481" s="1" t="s">
        <v>250</v>
      </c>
      <c r="J481" s="1" t="s">
        <v>2983</v>
      </c>
      <c r="K481" s="1" t="s">
        <v>2984</v>
      </c>
      <c r="L481" s="29" t="s">
        <v>555</v>
      </c>
      <c r="M481" s="1" t="s">
        <v>2985</v>
      </c>
      <c r="N481" s="1" t="s">
        <v>24</v>
      </c>
      <c r="O481" s="1" t="s">
        <v>24</v>
      </c>
      <c r="P481" s="1" t="s">
        <v>24</v>
      </c>
      <c r="Q481" s="23" t="s">
        <v>2986</v>
      </c>
      <c r="R481" s="1" t="s">
        <v>24</v>
      </c>
      <c r="S481" s="1" t="s">
        <v>24</v>
      </c>
      <c r="T481" s="1" t="s">
        <v>2987</v>
      </c>
      <c r="AA481" s="1">
        <f t="shared" si="26"/>
        <v>0</v>
      </c>
    </row>
    <row r="482" spans="1:27" x14ac:dyDescent="0.25">
      <c r="A482" s="31">
        <v>637</v>
      </c>
      <c r="B482" s="31" t="s">
        <v>22</v>
      </c>
      <c r="C482" s="1" t="s">
        <v>2988</v>
      </c>
      <c r="D482" s="1" t="s">
        <v>24</v>
      </c>
      <c r="E482" s="1" t="s">
        <v>24</v>
      </c>
      <c r="F482" s="1" t="s">
        <v>24</v>
      </c>
      <c r="G482" s="1" t="s">
        <v>24</v>
      </c>
      <c r="H482" s="1" t="s">
        <v>29</v>
      </c>
      <c r="I482" s="1" t="s">
        <v>24</v>
      </c>
      <c r="J482" s="1" t="s">
        <v>2989</v>
      </c>
      <c r="K482" s="1" t="s">
        <v>2990</v>
      </c>
      <c r="L482" s="29" t="s">
        <v>2991</v>
      </c>
      <c r="M482" s="1" t="s">
        <v>2992</v>
      </c>
      <c r="N482" s="1" t="s">
        <v>24</v>
      </c>
      <c r="O482" s="1" t="s">
        <v>24</v>
      </c>
      <c r="P482" s="1" t="s">
        <v>24</v>
      </c>
      <c r="Q482" s="1" t="s">
        <v>24</v>
      </c>
      <c r="R482" s="1" t="s">
        <v>24</v>
      </c>
      <c r="S482" s="1" t="s">
        <v>24</v>
      </c>
      <c r="T482" s="1" t="s">
        <v>2993</v>
      </c>
      <c r="AA482" s="1">
        <f t="shared" si="26"/>
        <v>0</v>
      </c>
    </row>
    <row r="483" spans="1:27" x14ac:dyDescent="0.25">
      <c r="A483" s="31">
        <v>638</v>
      </c>
      <c r="B483" s="31" t="s">
        <v>22</v>
      </c>
      <c r="C483" s="105" t="s">
        <v>2994</v>
      </c>
      <c r="D483" s="105" t="s">
        <v>2980</v>
      </c>
      <c r="E483" s="1" t="s">
        <v>2982</v>
      </c>
      <c r="F483" s="1" t="s">
        <v>2974</v>
      </c>
      <c r="H483" s="1" t="s">
        <v>29</v>
      </c>
      <c r="I483" s="1" t="s">
        <v>250</v>
      </c>
      <c r="J483" s="1" t="s">
        <v>2995</v>
      </c>
      <c r="K483" s="1" t="s">
        <v>2996</v>
      </c>
      <c r="L483" s="29">
        <v>350</v>
      </c>
      <c r="M483" s="1" t="s">
        <v>2997</v>
      </c>
      <c r="N483" s="1" t="s">
        <v>24</v>
      </c>
      <c r="O483" s="1" t="s">
        <v>24</v>
      </c>
      <c r="P483" s="1" t="s">
        <v>24</v>
      </c>
      <c r="Q483" s="1" t="s">
        <v>24</v>
      </c>
      <c r="R483" s="1" t="s">
        <v>24</v>
      </c>
      <c r="S483" s="1" t="s">
        <v>24</v>
      </c>
      <c r="T483" s="1" t="s">
        <v>1383</v>
      </c>
      <c r="AA483" s="1">
        <f t="shared" si="26"/>
        <v>0</v>
      </c>
    </row>
    <row r="484" spans="1:27" ht="13" x14ac:dyDescent="0.25">
      <c r="A484" s="31">
        <v>639</v>
      </c>
      <c r="B484" s="31" t="s">
        <v>22</v>
      </c>
      <c r="C484" s="1" t="s">
        <v>2998</v>
      </c>
      <c r="D484" s="16" t="s">
        <v>2999</v>
      </c>
      <c r="E484" s="1" t="s">
        <v>3000</v>
      </c>
      <c r="F484" s="1" t="s">
        <v>24</v>
      </c>
      <c r="G484" s="1" t="s">
        <v>24</v>
      </c>
      <c r="H484" s="1" t="s">
        <v>70</v>
      </c>
      <c r="I484" s="1" t="s">
        <v>24</v>
      </c>
      <c r="J484" s="1" t="s">
        <v>3001</v>
      </c>
      <c r="K484" s="1" t="s">
        <v>3002</v>
      </c>
      <c r="L484" s="29" t="s">
        <v>555</v>
      </c>
      <c r="M484" s="1" t="s">
        <v>3003</v>
      </c>
      <c r="N484" s="1" t="s">
        <v>24</v>
      </c>
      <c r="O484" s="1" t="s">
        <v>3004</v>
      </c>
      <c r="P484" s="1" t="s">
        <v>24</v>
      </c>
      <c r="Q484" s="1" t="s">
        <v>3005</v>
      </c>
      <c r="R484" s="1" t="s">
        <v>24</v>
      </c>
      <c r="S484" s="1" t="s">
        <v>24</v>
      </c>
      <c r="T484" s="1" t="s">
        <v>24</v>
      </c>
      <c r="AA484" s="1">
        <f t="shared" si="26"/>
        <v>0</v>
      </c>
    </row>
    <row r="485" spans="1:27" x14ac:dyDescent="0.25">
      <c r="A485" s="31">
        <v>641</v>
      </c>
      <c r="B485" s="31" t="s">
        <v>355</v>
      </c>
      <c r="C485" s="1" t="s">
        <v>3006</v>
      </c>
      <c r="D485" s="1" t="s">
        <v>3007</v>
      </c>
      <c r="E485" s="1" t="s">
        <v>24</v>
      </c>
      <c r="F485" s="1" t="s">
        <v>608</v>
      </c>
      <c r="G485" s="1" t="s">
        <v>24</v>
      </c>
      <c r="H485" s="1" t="s">
        <v>29</v>
      </c>
      <c r="I485" s="1" t="s">
        <v>2965</v>
      </c>
      <c r="J485" s="1" t="s">
        <v>3008</v>
      </c>
      <c r="K485" s="1" t="s">
        <v>3009</v>
      </c>
      <c r="L485" s="29" t="s">
        <v>555</v>
      </c>
      <c r="M485" s="1" t="s">
        <v>3010</v>
      </c>
      <c r="N485" s="1" t="s">
        <v>24</v>
      </c>
      <c r="O485" s="1" t="s">
        <v>24</v>
      </c>
      <c r="P485" s="1" t="s">
        <v>24</v>
      </c>
      <c r="Q485" s="1" t="s">
        <v>24</v>
      </c>
      <c r="R485" s="1" t="s">
        <v>24</v>
      </c>
      <c r="S485" s="1" t="s">
        <v>24</v>
      </c>
      <c r="T485" s="1" t="s">
        <v>24</v>
      </c>
      <c r="AA485" s="1">
        <f t="shared" si="26"/>
        <v>0</v>
      </c>
    </row>
    <row r="486" spans="1:27" ht="13" x14ac:dyDescent="0.25">
      <c r="A486" s="31" t="s">
        <v>3011</v>
      </c>
      <c r="B486" s="31" t="s">
        <v>22</v>
      </c>
      <c r="C486" s="1" t="s">
        <v>3012</v>
      </c>
      <c r="D486" s="1" t="s">
        <v>3013</v>
      </c>
      <c r="E486" s="1" t="s">
        <v>3014</v>
      </c>
      <c r="F486" s="1" t="s">
        <v>3015</v>
      </c>
      <c r="G486" s="1" t="s">
        <v>24</v>
      </c>
      <c r="H486" s="1" t="s">
        <v>29</v>
      </c>
      <c r="I486" s="1" t="s">
        <v>2965</v>
      </c>
      <c r="J486" t="s">
        <v>3016</v>
      </c>
      <c r="K486" s="1" t="s">
        <v>3017</v>
      </c>
      <c r="L486" s="29" t="s">
        <v>555</v>
      </c>
      <c r="M486" s="1" t="s">
        <v>3018</v>
      </c>
      <c r="N486" s="1" t="s">
        <v>3019</v>
      </c>
      <c r="O486" s="23" t="s">
        <v>3020</v>
      </c>
      <c r="P486" s="1" t="s">
        <v>3021</v>
      </c>
      <c r="Q486" s="1" t="s">
        <v>3022</v>
      </c>
      <c r="R486" s="1" t="s">
        <v>24</v>
      </c>
      <c r="S486" s="1" t="s">
        <v>24</v>
      </c>
      <c r="T486" s="1" t="s">
        <v>3023</v>
      </c>
      <c r="AA486" s="1">
        <f t="shared" si="26"/>
        <v>0</v>
      </c>
    </row>
    <row r="487" spans="1:27" x14ac:dyDescent="0.25">
      <c r="A487" s="31" t="s">
        <v>3024</v>
      </c>
      <c r="B487" s="31" t="s">
        <v>22</v>
      </c>
      <c r="C487" s="1" t="s">
        <v>3025</v>
      </c>
      <c r="D487" s="1" t="s">
        <v>3026</v>
      </c>
      <c r="E487" s="1" t="s">
        <v>117</v>
      </c>
      <c r="F487" s="1" t="s">
        <v>3027</v>
      </c>
      <c r="G487" s="1" t="s">
        <v>24</v>
      </c>
      <c r="H487" s="1" t="s">
        <v>29</v>
      </c>
      <c r="I487" s="1" t="s">
        <v>24</v>
      </c>
      <c r="J487" s="1" t="s">
        <v>3028</v>
      </c>
      <c r="K487" t="s">
        <v>3029</v>
      </c>
      <c r="L487" s="29" t="s">
        <v>555</v>
      </c>
      <c r="M487" s="1" t="s">
        <v>3030</v>
      </c>
      <c r="N487" s="1" t="s">
        <v>24</v>
      </c>
      <c r="O487" s="1" t="s">
        <v>24</v>
      </c>
      <c r="P487" s="1" t="s">
        <v>24</v>
      </c>
      <c r="Q487" s="1" t="s">
        <v>24</v>
      </c>
      <c r="R487" s="1" t="s">
        <v>3031</v>
      </c>
      <c r="S487" s="1" t="s">
        <v>24</v>
      </c>
      <c r="T487" s="1" t="s">
        <v>24</v>
      </c>
      <c r="AA487" s="1">
        <f t="shared" si="26"/>
        <v>0</v>
      </c>
    </row>
    <row r="488" spans="1:27" x14ac:dyDescent="0.25">
      <c r="A488" s="31">
        <v>648</v>
      </c>
      <c r="B488" s="31" t="s">
        <v>22</v>
      </c>
      <c r="C488" s="105" t="s">
        <v>3032</v>
      </c>
      <c r="D488" s="105" t="s">
        <v>3033</v>
      </c>
      <c r="E488" s="23" t="s">
        <v>3034</v>
      </c>
      <c r="F488" s="1" t="s">
        <v>3035</v>
      </c>
      <c r="H488" s="1" t="s">
        <v>29</v>
      </c>
      <c r="I488" s="1" t="s">
        <v>2965</v>
      </c>
      <c r="J488" s="1" t="s">
        <v>3036</v>
      </c>
      <c r="K488" s="26" t="s">
        <v>3037</v>
      </c>
      <c r="L488" s="29" t="s">
        <v>794</v>
      </c>
      <c r="M488" s="1" t="s">
        <v>3038</v>
      </c>
      <c r="N488" s="1" t="s">
        <v>24</v>
      </c>
      <c r="O488" s="1" t="s">
        <v>24</v>
      </c>
      <c r="P488" s="1" t="s">
        <v>24</v>
      </c>
      <c r="Q488" s="23" t="s">
        <v>2986</v>
      </c>
      <c r="R488" s="1" t="s">
        <v>24</v>
      </c>
      <c r="S488" s="1" t="s">
        <v>24</v>
      </c>
      <c r="T488" s="1" t="s">
        <v>3039</v>
      </c>
      <c r="AA488" s="1">
        <f t="shared" si="26"/>
        <v>0</v>
      </c>
    </row>
    <row r="489" spans="1:27" x14ac:dyDescent="0.25">
      <c r="A489" s="31">
        <v>649</v>
      </c>
      <c r="B489" s="31" t="s">
        <v>22</v>
      </c>
      <c r="C489" s="105" t="s">
        <v>3040</v>
      </c>
      <c r="D489" s="105" t="s">
        <v>3041</v>
      </c>
      <c r="E489" s="1" t="s">
        <v>24</v>
      </c>
      <c r="F489" s="1" t="s">
        <v>2842</v>
      </c>
      <c r="G489" s="1" t="s">
        <v>24</v>
      </c>
      <c r="H489" s="1" t="s">
        <v>70</v>
      </c>
      <c r="I489" s="1" t="s">
        <v>3042</v>
      </c>
      <c r="J489" s="1" t="s">
        <v>3043</v>
      </c>
      <c r="K489" s="1" t="s">
        <v>3044</v>
      </c>
      <c r="L489" s="29">
        <v>775</v>
      </c>
      <c r="M489" s="1" t="s">
        <v>3045</v>
      </c>
      <c r="N489" s="1" t="s">
        <v>24</v>
      </c>
      <c r="O489" s="1" t="s">
        <v>24</v>
      </c>
      <c r="P489" s="1" t="s">
        <v>24</v>
      </c>
      <c r="Q489" s="1" t="s">
        <v>24</v>
      </c>
      <c r="R489" s="1" t="s">
        <v>24</v>
      </c>
      <c r="S489" s="1" t="s">
        <v>24</v>
      </c>
      <c r="T489" s="1" t="s">
        <v>24</v>
      </c>
      <c r="AA489" s="1">
        <f t="shared" si="26"/>
        <v>0</v>
      </c>
    </row>
    <row r="490" spans="1:27" x14ac:dyDescent="0.25">
      <c r="A490" s="31">
        <v>650</v>
      </c>
      <c r="B490" s="31" t="s">
        <v>339</v>
      </c>
      <c r="C490" s="1" t="s">
        <v>3046</v>
      </c>
      <c r="D490" s="1" t="s">
        <v>3047</v>
      </c>
      <c r="E490" s="1" t="s">
        <v>24</v>
      </c>
      <c r="F490" s="1" t="s">
        <v>2842</v>
      </c>
      <c r="G490" s="1" t="s">
        <v>24</v>
      </c>
      <c r="H490" s="1" t="s">
        <v>29</v>
      </c>
      <c r="I490" s="1" t="s">
        <v>1767</v>
      </c>
      <c r="J490" s="1" t="s">
        <v>3048</v>
      </c>
      <c r="K490" s="1" t="s">
        <v>3049</v>
      </c>
      <c r="L490" s="29" t="s">
        <v>794</v>
      </c>
      <c r="M490" s="1" t="s">
        <v>3050</v>
      </c>
      <c r="N490" s="1" t="s">
        <v>24</v>
      </c>
      <c r="O490" s="23" t="s">
        <v>327</v>
      </c>
      <c r="P490" s="1" t="s">
        <v>24</v>
      </c>
      <c r="Q490" s="1" t="s">
        <v>2869</v>
      </c>
      <c r="R490" s="1" t="s">
        <v>24</v>
      </c>
      <c r="S490" s="1" t="s">
        <v>24</v>
      </c>
      <c r="T490" s="1" t="s">
        <v>3051</v>
      </c>
      <c r="AA490" s="1">
        <f t="shared" si="26"/>
        <v>0</v>
      </c>
    </row>
    <row r="491" spans="1:27" x14ac:dyDescent="0.25">
      <c r="A491" s="31">
        <v>651</v>
      </c>
      <c r="B491" s="31" t="s">
        <v>22</v>
      </c>
      <c r="C491" s="1" t="s">
        <v>3052</v>
      </c>
      <c r="D491" s="23" t="s">
        <v>3053</v>
      </c>
      <c r="E491" s="1" t="s">
        <v>24</v>
      </c>
      <c r="F491" s="1" t="s">
        <v>24</v>
      </c>
      <c r="G491" s="1" t="s">
        <v>24</v>
      </c>
      <c r="H491" s="1" t="s">
        <v>70</v>
      </c>
      <c r="I491" s="1" t="s">
        <v>24</v>
      </c>
      <c r="J491" s="1" t="s">
        <v>3048</v>
      </c>
      <c r="K491" s="1" t="s">
        <v>3054</v>
      </c>
      <c r="L491" s="29" t="s">
        <v>555</v>
      </c>
      <c r="M491" s="1" t="s">
        <v>3055</v>
      </c>
      <c r="N491" s="1" t="s">
        <v>24</v>
      </c>
      <c r="O491" s="1" t="s">
        <v>24</v>
      </c>
      <c r="P491" s="1" t="s">
        <v>24</v>
      </c>
      <c r="Q491" s="1" t="s">
        <v>24</v>
      </c>
      <c r="R491" s="1" t="s">
        <v>24</v>
      </c>
      <c r="S491" s="1" t="s">
        <v>24</v>
      </c>
      <c r="T491" s="1" t="s">
        <v>3056</v>
      </c>
      <c r="AA491" s="1">
        <f t="shared" si="26"/>
        <v>0</v>
      </c>
    </row>
    <row r="492" spans="1:27" x14ac:dyDescent="0.25">
      <c r="A492" s="31">
        <v>652</v>
      </c>
      <c r="B492" s="31" t="s">
        <v>22</v>
      </c>
      <c r="C492" s="1" t="s">
        <v>3057</v>
      </c>
      <c r="D492" s="1" t="s">
        <v>24</v>
      </c>
      <c r="E492" s="1" t="s">
        <v>24</v>
      </c>
      <c r="F492" s="1" t="s">
        <v>3058</v>
      </c>
      <c r="G492" s="1" t="s">
        <v>24</v>
      </c>
      <c r="H492" s="1" t="s">
        <v>70</v>
      </c>
      <c r="I492" s="1" t="s">
        <v>2684</v>
      </c>
      <c r="J492" s="1" t="s">
        <v>3048</v>
      </c>
      <c r="K492" s="1" t="s">
        <v>24</v>
      </c>
      <c r="L492" s="29" t="s">
        <v>555</v>
      </c>
      <c r="M492" s="1" t="s">
        <v>3059</v>
      </c>
      <c r="N492" s="1" t="s">
        <v>24</v>
      </c>
      <c r="O492" s="1" t="s">
        <v>24</v>
      </c>
      <c r="P492" s="1" t="s">
        <v>24</v>
      </c>
      <c r="Q492" s="1" t="s">
        <v>24</v>
      </c>
      <c r="R492" s="1" t="s">
        <v>24</v>
      </c>
      <c r="S492" s="1" t="s">
        <v>24</v>
      </c>
      <c r="T492" s="1" t="s">
        <v>24</v>
      </c>
      <c r="AA492" s="1">
        <f t="shared" si="26"/>
        <v>0</v>
      </c>
    </row>
    <row r="493" spans="1:27" ht="13" x14ac:dyDescent="0.3">
      <c r="A493" s="31">
        <v>654</v>
      </c>
      <c r="B493" s="31" t="s">
        <v>22</v>
      </c>
      <c r="C493" s="1" t="s">
        <v>3060</v>
      </c>
      <c r="D493" s="1" t="s">
        <v>24</v>
      </c>
      <c r="E493" s="1" t="s">
        <v>24</v>
      </c>
      <c r="F493" s="1" t="s">
        <v>3061</v>
      </c>
      <c r="G493" s="1" t="s">
        <v>3062</v>
      </c>
      <c r="H493" s="1" t="s">
        <v>190</v>
      </c>
      <c r="I493" s="1" t="s">
        <v>2763</v>
      </c>
      <c r="J493" s="1" t="s">
        <v>3063</v>
      </c>
      <c r="K493" s="11" t="s">
        <v>3064</v>
      </c>
      <c r="L493" s="29" t="s">
        <v>543</v>
      </c>
      <c r="M493" s="1" t="s">
        <v>3065</v>
      </c>
      <c r="N493" s="1" t="s">
        <v>24</v>
      </c>
      <c r="O493" t="s">
        <v>3066</v>
      </c>
      <c r="P493" s="1" t="s">
        <v>24</v>
      </c>
      <c r="Q493" s="1" t="s">
        <v>24</v>
      </c>
      <c r="R493" s="1" t="s">
        <v>24</v>
      </c>
      <c r="S493" s="1" t="s">
        <v>24</v>
      </c>
      <c r="T493" s="1" t="s">
        <v>24</v>
      </c>
      <c r="AA493" s="1">
        <f t="shared" si="26"/>
        <v>0</v>
      </c>
    </row>
    <row r="494" spans="1:27" x14ac:dyDescent="0.25">
      <c r="A494" s="31">
        <v>656</v>
      </c>
      <c r="B494" s="31" t="s">
        <v>22</v>
      </c>
      <c r="C494" s="1" t="s">
        <v>3067</v>
      </c>
      <c r="D494" s="1" t="s">
        <v>24</v>
      </c>
      <c r="E494" s="1" t="s">
        <v>24</v>
      </c>
      <c r="F494" s="1" t="s">
        <v>2694</v>
      </c>
      <c r="G494" s="1" t="s">
        <v>24</v>
      </c>
      <c r="H494" s="1" t="s">
        <v>24</v>
      </c>
      <c r="I494" s="1" t="s">
        <v>2763</v>
      </c>
      <c r="J494" s="1" t="s">
        <v>3063</v>
      </c>
      <c r="K494" s="1" t="s">
        <v>24</v>
      </c>
      <c r="L494" s="29">
        <v>492</v>
      </c>
      <c r="M494" s="1" t="s">
        <v>3068</v>
      </c>
      <c r="N494" s="1" t="s">
        <v>24</v>
      </c>
      <c r="O494" s="1" t="s">
        <v>24</v>
      </c>
      <c r="P494" s="1" t="s">
        <v>24</v>
      </c>
      <c r="Q494" s="1" t="s">
        <v>24</v>
      </c>
      <c r="R494" s="1" t="s">
        <v>24</v>
      </c>
      <c r="S494" s="1" t="s">
        <v>24</v>
      </c>
      <c r="T494" s="1" t="s">
        <v>3069</v>
      </c>
      <c r="AA494" s="1">
        <f t="shared" si="26"/>
        <v>0</v>
      </c>
    </row>
    <row r="495" spans="1:27" s="10" customFormat="1" x14ac:dyDescent="0.25">
      <c r="A495" s="34">
        <v>657</v>
      </c>
      <c r="B495" s="34" t="s">
        <v>22</v>
      </c>
      <c r="C495" s="10" t="s">
        <v>3070</v>
      </c>
      <c r="D495" s="10" t="s">
        <v>3071</v>
      </c>
      <c r="E495" s="10" t="s">
        <v>24</v>
      </c>
      <c r="F495" s="10" t="s">
        <v>24</v>
      </c>
      <c r="G495" s="10" t="s">
        <v>24</v>
      </c>
      <c r="H495" s="10" t="s">
        <v>24</v>
      </c>
      <c r="I495" s="10" t="s">
        <v>24</v>
      </c>
      <c r="J495" s="10" t="s">
        <v>24</v>
      </c>
      <c r="K495" s="10" t="s">
        <v>24</v>
      </c>
      <c r="L495" s="59" t="s">
        <v>24</v>
      </c>
      <c r="M495" s="10" t="s">
        <v>24</v>
      </c>
      <c r="N495" s="10" t="s">
        <v>24</v>
      </c>
      <c r="O495" s="10" t="s">
        <v>24</v>
      </c>
      <c r="P495" s="10" t="s">
        <v>24</v>
      </c>
      <c r="Q495" s="10" t="s">
        <v>24</v>
      </c>
      <c r="R495" s="10" t="s">
        <v>24</v>
      </c>
      <c r="S495" s="10" t="s">
        <v>24</v>
      </c>
      <c r="T495" s="10" t="s">
        <v>24</v>
      </c>
      <c r="AA495" s="10">
        <f t="shared" si="26"/>
        <v>0</v>
      </c>
    </row>
    <row r="496" spans="1:27" x14ac:dyDescent="0.25">
      <c r="A496" s="31">
        <v>658</v>
      </c>
      <c r="B496" s="31" t="s">
        <v>22</v>
      </c>
      <c r="C496" s="1" t="s">
        <v>3072</v>
      </c>
      <c r="D496" s="1" t="s">
        <v>3073</v>
      </c>
      <c r="E496" s="1" t="s">
        <v>24</v>
      </c>
      <c r="F496" s="1" t="s">
        <v>24</v>
      </c>
      <c r="G496" s="1" t="s">
        <v>24</v>
      </c>
      <c r="H496" s="1" t="s">
        <v>233</v>
      </c>
      <c r="I496" s="1" t="s">
        <v>24</v>
      </c>
      <c r="J496" s="1" t="s">
        <v>3063</v>
      </c>
      <c r="K496" s="1" t="s">
        <v>3074</v>
      </c>
      <c r="L496" s="29" t="s">
        <v>555</v>
      </c>
      <c r="M496" s="1" t="s">
        <v>3075</v>
      </c>
      <c r="N496" s="1" t="s">
        <v>24</v>
      </c>
      <c r="O496" s="11" t="s">
        <v>3073</v>
      </c>
      <c r="P496" s="1" t="s">
        <v>24</v>
      </c>
      <c r="Q496" s="1" t="s">
        <v>24</v>
      </c>
      <c r="R496" s="1" t="s">
        <v>24</v>
      </c>
      <c r="S496" s="1" t="s">
        <v>24</v>
      </c>
      <c r="T496" s="1" t="s">
        <v>24</v>
      </c>
      <c r="AA496" s="1">
        <f t="shared" si="26"/>
        <v>0</v>
      </c>
    </row>
    <row r="497" spans="1:27" x14ac:dyDescent="0.25">
      <c r="C497" s="10" t="s">
        <v>3076</v>
      </c>
      <c r="D497" s="10" t="s">
        <v>3077</v>
      </c>
      <c r="G497" s="1" t="s">
        <v>3078</v>
      </c>
      <c r="H497" s="1" t="s">
        <v>224</v>
      </c>
      <c r="I497" s="1" t="s">
        <v>24</v>
      </c>
      <c r="J497" s="1" t="s">
        <v>3063</v>
      </c>
      <c r="K497" s="1" t="s">
        <v>24</v>
      </c>
      <c r="L497" s="29">
        <v>376</v>
      </c>
      <c r="M497" s="1" t="s">
        <v>3079</v>
      </c>
      <c r="N497" s="1" t="s">
        <v>24</v>
      </c>
      <c r="O497" s="1" t="s">
        <v>24</v>
      </c>
      <c r="P497" s="1" t="s">
        <v>24</v>
      </c>
      <c r="Q497" s="1" t="s">
        <v>24</v>
      </c>
      <c r="R497" s="1" t="s">
        <v>24</v>
      </c>
      <c r="S497" s="1" t="s">
        <v>24</v>
      </c>
      <c r="T497" s="1" t="s">
        <v>3069</v>
      </c>
      <c r="AA497" s="1">
        <f t="shared" si="26"/>
        <v>0</v>
      </c>
    </row>
    <row r="498" spans="1:27" x14ac:dyDescent="0.25">
      <c r="A498" s="31">
        <v>660</v>
      </c>
      <c r="B498" s="31" t="s">
        <v>22</v>
      </c>
      <c r="C498" s="1" t="s">
        <v>3080</v>
      </c>
      <c r="D498" s="1" t="s">
        <v>24</v>
      </c>
      <c r="E498" s="1" t="s">
        <v>24</v>
      </c>
      <c r="F498" s="1" t="s">
        <v>24</v>
      </c>
      <c r="G498" s="1" t="s">
        <v>24</v>
      </c>
      <c r="H498" s="1" t="s">
        <v>29</v>
      </c>
      <c r="I498" s="1" t="s">
        <v>24</v>
      </c>
      <c r="J498" s="1" t="s">
        <v>3081</v>
      </c>
      <c r="K498" s="1" t="s">
        <v>3082</v>
      </c>
      <c r="L498" s="29" t="s">
        <v>555</v>
      </c>
      <c r="M498" s="1" t="s">
        <v>3083</v>
      </c>
      <c r="N498" s="1" t="s">
        <v>24</v>
      </c>
      <c r="O498" s="1" t="s">
        <v>24</v>
      </c>
      <c r="P498" s="1" t="s">
        <v>24</v>
      </c>
      <c r="Q498" s="1" t="s">
        <v>24</v>
      </c>
      <c r="R498" s="1" t="s">
        <v>24</v>
      </c>
      <c r="S498" s="1" t="s">
        <v>24</v>
      </c>
      <c r="T498" s="1" t="s">
        <v>24</v>
      </c>
      <c r="AA498" s="1">
        <f t="shared" si="26"/>
        <v>0</v>
      </c>
    </row>
    <row r="499" spans="1:27" ht="13" x14ac:dyDescent="0.25">
      <c r="A499" s="31">
        <v>661</v>
      </c>
      <c r="B499" s="31" t="s">
        <v>22</v>
      </c>
      <c r="C499" s="1" t="s">
        <v>3084</v>
      </c>
      <c r="D499" s="1" t="s">
        <v>3085</v>
      </c>
      <c r="E499" s="1" t="s">
        <v>3086</v>
      </c>
      <c r="F499" s="1" t="s">
        <v>3087</v>
      </c>
      <c r="G499" s="1" t="s">
        <v>24</v>
      </c>
      <c r="H499" s="1" t="s">
        <v>29</v>
      </c>
      <c r="I499" s="1" t="s">
        <v>3088</v>
      </c>
      <c r="J499" s="1" t="s">
        <v>3089</v>
      </c>
      <c r="K499" t="s">
        <v>3090</v>
      </c>
      <c r="L499" s="29" t="s">
        <v>555</v>
      </c>
      <c r="M499" s="1" t="s">
        <v>3091</v>
      </c>
      <c r="N499" s="1" t="s">
        <v>3092</v>
      </c>
      <c r="O499" s="23" t="s">
        <v>3093</v>
      </c>
      <c r="P499" s="1" t="s">
        <v>24</v>
      </c>
      <c r="Q499" s="1" t="s">
        <v>3094</v>
      </c>
      <c r="R499" s="1" t="s">
        <v>24</v>
      </c>
      <c r="S499" s="1" t="s">
        <v>3095</v>
      </c>
      <c r="T499" s="1" t="s">
        <v>3096</v>
      </c>
      <c r="AA499" s="1">
        <f t="shared" si="26"/>
        <v>0</v>
      </c>
    </row>
    <row r="500" spans="1:27" s="56" customFormat="1" x14ac:dyDescent="0.25">
      <c r="A500" s="77" t="s">
        <v>3097</v>
      </c>
      <c r="B500" s="77" t="s">
        <v>22</v>
      </c>
      <c r="C500" s="56" t="s">
        <v>3098</v>
      </c>
      <c r="D500" s="56" t="s">
        <v>3099</v>
      </c>
      <c r="E500" s="56" t="s">
        <v>3100</v>
      </c>
      <c r="F500" s="56" t="s">
        <v>702</v>
      </c>
      <c r="G500" s="56" t="s">
        <v>24</v>
      </c>
      <c r="H500" s="56" t="s">
        <v>29</v>
      </c>
      <c r="I500" s="56" t="s">
        <v>2684</v>
      </c>
      <c r="J500" s="56" t="s">
        <v>3101</v>
      </c>
      <c r="K500" s="56" t="s">
        <v>3102</v>
      </c>
      <c r="L500" s="79" t="s">
        <v>555</v>
      </c>
      <c r="M500" s="56" t="s">
        <v>3103</v>
      </c>
      <c r="N500" s="56" t="s">
        <v>3104</v>
      </c>
      <c r="O500" s="107" t="s">
        <v>3105</v>
      </c>
      <c r="P500" s="56" t="s">
        <v>24</v>
      </c>
      <c r="Q500" s="56" t="s">
        <v>24</v>
      </c>
      <c r="R500" s="56" t="s">
        <v>1902</v>
      </c>
      <c r="S500" s="56" t="s">
        <v>24</v>
      </c>
      <c r="T500" s="56" t="s">
        <v>3106</v>
      </c>
      <c r="AA500" s="56">
        <f t="shared" si="26"/>
        <v>0</v>
      </c>
    </row>
    <row r="501" spans="1:27" x14ac:dyDescent="0.25">
      <c r="A501" s="31">
        <v>669</v>
      </c>
      <c r="B501" s="31" t="s">
        <v>22</v>
      </c>
      <c r="C501" s="1" t="s">
        <v>3107</v>
      </c>
      <c r="D501" s="23" t="s">
        <v>3108</v>
      </c>
      <c r="E501" s="1" t="s">
        <v>24</v>
      </c>
      <c r="F501" s="1" t="s">
        <v>24</v>
      </c>
      <c r="G501" s="1" t="s">
        <v>24</v>
      </c>
      <c r="H501" s="1" t="s">
        <v>24</v>
      </c>
      <c r="I501" s="1" t="s">
        <v>24</v>
      </c>
      <c r="J501" s="1" t="s">
        <v>3109</v>
      </c>
      <c r="K501" s="1" t="s">
        <v>3110</v>
      </c>
      <c r="L501" s="29" t="s">
        <v>555</v>
      </c>
      <c r="M501" s="1" t="s">
        <v>3111</v>
      </c>
      <c r="N501" s="1" t="s">
        <v>24</v>
      </c>
      <c r="O501" s="1" t="s">
        <v>24</v>
      </c>
      <c r="P501" s="1" t="s">
        <v>24</v>
      </c>
      <c r="Q501" s="1" t="s">
        <v>24</v>
      </c>
      <c r="R501" s="1" t="s">
        <v>24</v>
      </c>
      <c r="S501" s="1" t="s">
        <v>24</v>
      </c>
      <c r="T501" s="1" t="s">
        <v>24</v>
      </c>
      <c r="AA501" s="1">
        <f t="shared" si="26"/>
        <v>0</v>
      </c>
    </row>
    <row r="502" spans="1:27" x14ac:dyDescent="0.25">
      <c r="A502" s="31">
        <v>678</v>
      </c>
      <c r="B502" s="31" t="s">
        <v>24</v>
      </c>
      <c r="C502" s="10" t="s">
        <v>3112</v>
      </c>
      <c r="D502" s="10" t="s">
        <v>3113</v>
      </c>
      <c r="F502" s="1" t="s">
        <v>24</v>
      </c>
      <c r="G502" s="1" t="s">
        <v>24</v>
      </c>
      <c r="H502" s="1" t="s">
        <v>24</v>
      </c>
      <c r="I502" s="1" t="s">
        <v>24</v>
      </c>
      <c r="J502" s="1" t="s">
        <v>24</v>
      </c>
      <c r="K502" s="108" t="s">
        <v>3114</v>
      </c>
      <c r="L502" s="29" t="s">
        <v>24</v>
      </c>
      <c r="M502" s="1" t="s">
        <v>24</v>
      </c>
      <c r="N502" s="1" t="s">
        <v>24</v>
      </c>
      <c r="O502" s="1" t="s">
        <v>24</v>
      </c>
      <c r="P502" s="1" t="s">
        <v>24</v>
      </c>
      <c r="Q502" s="1" t="s">
        <v>24</v>
      </c>
      <c r="R502" s="1" t="s">
        <v>24</v>
      </c>
      <c r="S502" s="1" t="s">
        <v>24</v>
      </c>
      <c r="T502" s="1" t="s">
        <v>24</v>
      </c>
      <c r="AA502" s="1">
        <f t="shared" si="26"/>
        <v>0</v>
      </c>
    </row>
    <row r="503" spans="1:27" x14ac:dyDescent="0.25">
      <c r="A503" s="31">
        <v>680</v>
      </c>
      <c r="B503" s="31" t="s">
        <v>22</v>
      </c>
      <c r="C503" s="1" t="s">
        <v>3115</v>
      </c>
      <c r="D503" s="1" t="s">
        <v>24</v>
      </c>
      <c r="E503" s="1" t="s">
        <v>24</v>
      </c>
      <c r="F503" s="1" t="s">
        <v>24</v>
      </c>
      <c r="G503" s="1" t="s">
        <v>24</v>
      </c>
      <c r="H503" s="1" t="s">
        <v>70</v>
      </c>
      <c r="I503" s="1" t="s">
        <v>24</v>
      </c>
      <c r="J503" s="1" t="s">
        <v>3116</v>
      </c>
      <c r="K503" s="108" t="s">
        <v>3117</v>
      </c>
      <c r="L503" s="29">
        <v>407</v>
      </c>
      <c r="M503" s="1" t="s">
        <v>3118</v>
      </c>
      <c r="N503" s="1" t="s">
        <v>24</v>
      </c>
      <c r="O503" s="1" t="s">
        <v>24</v>
      </c>
      <c r="P503" s="1" t="s">
        <v>24</v>
      </c>
      <c r="Q503" s="1" t="s">
        <v>24</v>
      </c>
      <c r="R503" s="1" t="s">
        <v>24</v>
      </c>
      <c r="S503" s="1" t="s">
        <v>24</v>
      </c>
    </row>
    <row r="504" spans="1:27" x14ac:dyDescent="0.25">
      <c r="A504" s="31" t="s">
        <v>24</v>
      </c>
      <c r="B504" s="31" t="s">
        <v>22</v>
      </c>
      <c r="C504" s="1" t="s">
        <v>3119</v>
      </c>
      <c r="D504" s="1" t="s">
        <v>3120</v>
      </c>
      <c r="E504" s="1" t="s">
        <v>3121</v>
      </c>
      <c r="F504" s="1" t="s">
        <v>24</v>
      </c>
      <c r="G504" s="1" t="s">
        <v>24</v>
      </c>
      <c r="H504" s="1" t="s">
        <v>224</v>
      </c>
      <c r="I504" s="1" t="s">
        <v>24</v>
      </c>
      <c r="J504" s="1" t="s">
        <v>24</v>
      </c>
      <c r="K504" s="23" t="s">
        <v>3122</v>
      </c>
      <c r="L504" s="29" t="s">
        <v>555</v>
      </c>
      <c r="M504" s="1" t="s">
        <v>555</v>
      </c>
      <c r="N504" s="1" t="s">
        <v>24</v>
      </c>
      <c r="O504" s="1" t="s">
        <v>3123</v>
      </c>
      <c r="P504" s="1" t="s">
        <v>24</v>
      </c>
      <c r="Q504" s="1" t="s">
        <v>3124</v>
      </c>
      <c r="T504" s="1" t="s">
        <v>3125</v>
      </c>
      <c r="AA504" s="1">
        <f>HYPERLINK(Z504,W504)</f>
        <v>0</v>
      </c>
    </row>
    <row r="505" spans="1:27" s="23" customFormat="1" x14ac:dyDescent="0.25">
      <c r="A505" s="30" t="s">
        <v>24</v>
      </c>
      <c r="B505" s="30" t="s">
        <v>22</v>
      </c>
      <c r="C505" s="23" t="s">
        <v>3126</v>
      </c>
      <c r="D505" s="23" t="s">
        <v>24</v>
      </c>
      <c r="E505" s="23" t="s">
        <v>24</v>
      </c>
      <c r="F505" s="23" t="s">
        <v>24</v>
      </c>
      <c r="G505" s="23" t="s">
        <v>24</v>
      </c>
      <c r="H505" s="23" t="s">
        <v>24</v>
      </c>
      <c r="I505" s="23" t="s">
        <v>24</v>
      </c>
      <c r="J505" s="23" t="s">
        <v>24</v>
      </c>
      <c r="K505" s="23" t="s">
        <v>24</v>
      </c>
      <c r="L505" s="49">
        <v>492</v>
      </c>
      <c r="M505" s="23" t="s">
        <v>3127</v>
      </c>
      <c r="N505" s="23" t="s">
        <v>24</v>
      </c>
      <c r="O505" s="23" t="s">
        <v>24</v>
      </c>
      <c r="P505" s="23" t="s">
        <v>24</v>
      </c>
      <c r="Q505" s="23" t="s">
        <v>24</v>
      </c>
      <c r="R505" s="23" t="s">
        <v>24</v>
      </c>
      <c r="S505" s="23" t="s">
        <v>24</v>
      </c>
      <c r="T505" s="23" t="s">
        <v>1383</v>
      </c>
    </row>
    <row r="506" spans="1:27" x14ac:dyDescent="0.25">
      <c r="A506" s="31">
        <v>684</v>
      </c>
      <c r="B506" s="31" t="s">
        <v>339</v>
      </c>
      <c r="C506" s="1" t="s">
        <v>3128</v>
      </c>
      <c r="D506" s="55" t="s">
        <v>3129</v>
      </c>
      <c r="E506" s="1" t="s">
        <v>24</v>
      </c>
      <c r="F506" s="1" t="s">
        <v>3130</v>
      </c>
      <c r="G506" s="1" t="s">
        <v>24</v>
      </c>
      <c r="H506" s="1" t="s">
        <v>24</v>
      </c>
      <c r="I506" s="1" t="s">
        <v>24</v>
      </c>
      <c r="J506" s="1" t="s">
        <v>24</v>
      </c>
      <c r="K506" s="1" t="s">
        <v>24</v>
      </c>
      <c r="L506" s="29" t="s">
        <v>24</v>
      </c>
      <c r="M506" s="1" t="s">
        <v>24</v>
      </c>
      <c r="N506" s="1" t="s">
        <v>24</v>
      </c>
      <c r="O506" s="1" t="s">
        <v>24</v>
      </c>
      <c r="P506" s="1" t="s">
        <v>24</v>
      </c>
      <c r="Q506" s="1" t="s">
        <v>24</v>
      </c>
      <c r="R506" s="1" t="s">
        <v>24</v>
      </c>
      <c r="S506" s="1" t="s">
        <v>24</v>
      </c>
      <c r="T506" s="1" t="s">
        <v>24</v>
      </c>
      <c r="AA506" s="1">
        <f>HYPERLINK(Z506,W506)</f>
        <v>0</v>
      </c>
    </row>
    <row r="507" spans="1:27" s="23" customFormat="1" x14ac:dyDescent="0.25">
      <c r="A507" s="30" t="s">
        <v>24</v>
      </c>
      <c r="B507" s="30" t="s">
        <v>22</v>
      </c>
      <c r="C507" s="23" t="s">
        <v>3131</v>
      </c>
      <c r="D507" s="23" t="s">
        <v>24</v>
      </c>
      <c r="E507" s="23" t="s">
        <v>24</v>
      </c>
      <c r="F507" s="23" t="s">
        <v>24</v>
      </c>
      <c r="G507" s="23" t="s">
        <v>24</v>
      </c>
      <c r="H507" s="23" t="s">
        <v>24</v>
      </c>
      <c r="I507" s="23" t="s">
        <v>24</v>
      </c>
      <c r="J507" s="23" t="s">
        <v>24</v>
      </c>
      <c r="K507" s="23" t="s">
        <v>3132</v>
      </c>
      <c r="L507" s="49"/>
      <c r="M507" s="23" t="s">
        <v>555</v>
      </c>
      <c r="N507" s="23" t="s">
        <v>24</v>
      </c>
      <c r="O507" s="23" t="s">
        <v>24</v>
      </c>
      <c r="P507" s="23" t="s">
        <v>24</v>
      </c>
      <c r="Q507" s="23" t="s">
        <v>24</v>
      </c>
      <c r="R507" s="23" t="s">
        <v>24</v>
      </c>
      <c r="S507" s="23" t="s">
        <v>24</v>
      </c>
      <c r="T507" s="23" t="s">
        <v>24</v>
      </c>
    </row>
    <row r="508" spans="1:27" x14ac:dyDescent="0.25">
      <c r="A508" s="31">
        <v>685</v>
      </c>
      <c r="B508" s="31" t="s">
        <v>22</v>
      </c>
      <c r="C508" s="1" t="s">
        <v>3133</v>
      </c>
      <c r="D508" s="1" t="s">
        <v>3134</v>
      </c>
      <c r="E508" s="1" t="s">
        <v>24</v>
      </c>
      <c r="F508" s="1" t="s">
        <v>24</v>
      </c>
      <c r="G508" s="1" t="s">
        <v>24</v>
      </c>
      <c r="H508" s="1" t="s">
        <v>70</v>
      </c>
      <c r="I508" s="1" t="s">
        <v>24</v>
      </c>
      <c r="J508" s="1" t="s">
        <v>3116</v>
      </c>
      <c r="K508" s="23" t="s">
        <v>24</v>
      </c>
      <c r="M508" s="1" t="s">
        <v>3135</v>
      </c>
      <c r="N508" s="1" t="s">
        <v>24</v>
      </c>
      <c r="O508" s="1" t="s">
        <v>24</v>
      </c>
      <c r="P508" s="1" t="s">
        <v>24</v>
      </c>
      <c r="Q508" s="1" t="s">
        <v>24</v>
      </c>
      <c r="R508" s="1" t="s">
        <v>24</v>
      </c>
      <c r="S508" s="1" t="s">
        <v>24</v>
      </c>
      <c r="T508" s="1" t="s">
        <v>24</v>
      </c>
      <c r="AA508" s="1">
        <f>HYPERLINK(Z508,W508)</f>
        <v>0</v>
      </c>
    </row>
    <row r="509" spans="1:27" s="12" customFormat="1" ht="13" x14ac:dyDescent="0.25">
      <c r="A509" s="60">
        <v>686</v>
      </c>
      <c r="B509" s="60" t="s">
        <v>22</v>
      </c>
      <c r="C509" s="12" t="s">
        <v>3136</v>
      </c>
      <c r="D509" s="12" t="s">
        <v>3137</v>
      </c>
      <c r="F509" s="12" t="s">
        <v>702</v>
      </c>
      <c r="G509" s="12" t="s">
        <v>24</v>
      </c>
      <c r="H509" s="12" t="s">
        <v>29</v>
      </c>
      <c r="I509" s="93" t="s">
        <v>2684</v>
      </c>
      <c r="J509" s="93" t="s">
        <v>3138</v>
      </c>
      <c r="K509" s="93" t="s">
        <v>3139</v>
      </c>
      <c r="L509" s="90" t="s">
        <v>3140</v>
      </c>
      <c r="M509" s="12" t="s">
        <v>3141</v>
      </c>
      <c r="N509" s="12" t="s">
        <v>24</v>
      </c>
      <c r="O509" s="12" t="s">
        <v>3142</v>
      </c>
      <c r="P509" s="12" t="s">
        <v>24</v>
      </c>
      <c r="Q509" s="12" t="s">
        <v>112</v>
      </c>
      <c r="R509" s="12" t="s">
        <v>24</v>
      </c>
      <c r="S509" s="12" t="s">
        <v>2682</v>
      </c>
      <c r="T509" s="12" t="s">
        <v>3143</v>
      </c>
      <c r="AA509" s="12">
        <f>HYPERLINK(Z509,W509)</f>
        <v>0</v>
      </c>
    </row>
    <row r="510" spans="1:27" x14ac:dyDescent="0.25">
      <c r="A510" s="31">
        <v>688</v>
      </c>
      <c r="B510" s="31" t="s">
        <v>22</v>
      </c>
      <c r="C510" s="1" t="s">
        <v>3144</v>
      </c>
      <c r="D510" s="1" t="s">
        <v>3145</v>
      </c>
      <c r="E510" s="23" t="s">
        <v>3146</v>
      </c>
      <c r="G510" s="1" t="s">
        <v>24</v>
      </c>
      <c r="H510" s="1" t="s">
        <v>24</v>
      </c>
      <c r="I510" s="1" t="s">
        <v>24</v>
      </c>
      <c r="J510" s="1" t="s">
        <v>3147</v>
      </c>
      <c r="K510" s="23" t="s">
        <v>3148</v>
      </c>
      <c r="L510" s="29">
        <v>347</v>
      </c>
      <c r="M510" s="1" t="s">
        <v>3149</v>
      </c>
      <c r="N510" s="1" t="s">
        <v>24</v>
      </c>
      <c r="O510" s="1" t="s">
        <v>24</v>
      </c>
      <c r="P510" s="1" t="s">
        <v>24</v>
      </c>
      <c r="Q510" s="1" t="s">
        <v>24</v>
      </c>
      <c r="R510" s="1" t="s">
        <v>24</v>
      </c>
      <c r="S510" s="1" t="s">
        <v>24</v>
      </c>
      <c r="T510" s="1" t="s">
        <v>24</v>
      </c>
      <c r="AA510" s="1">
        <f>HYPERLINK(Z510,W510)</f>
        <v>0</v>
      </c>
    </row>
    <row r="511" spans="1:27" s="23" customFormat="1" x14ac:dyDescent="0.25">
      <c r="A511" s="30" t="s">
        <v>3150</v>
      </c>
      <c r="B511" s="30" t="s">
        <v>22</v>
      </c>
      <c r="C511" s="23" t="s">
        <v>3151</v>
      </c>
      <c r="D511" s="23" t="s">
        <v>24</v>
      </c>
      <c r="E511" s="23" t="s">
        <v>24</v>
      </c>
      <c r="F511" s="23" t="s">
        <v>24</v>
      </c>
      <c r="G511" s="23" t="s">
        <v>24</v>
      </c>
      <c r="H511" s="23" t="s">
        <v>70</v>
      </c>
      <c r="I511" s="23" t="s">
        <v>24</v>
      </c>
      <c r="J511" s="23" t="s">
        <v>24</v>
      </c>
      <c r="K511" s="23" t="s">
        <v>3152</v>
      </c>
      <c r="L511" s="49" t="s">
        <v>555</v>
      </c>
      <c r="M511" s="23" t="s">
        <v>555</v>
      </c>
      <c r="N511" s="23" t="s">
        <v>24</v>
      </c>
      <c r="O511" s="23" t="s">
        <v>24</v>
      </c>
      <c r="P511" s="23" t="s">
        <v>24</v>
      </c>
      <c r="Q511" s="23" t="s">
        <v>24</v>
      </c>
      <c r="R511" s="23" t="s">
        <v>24</v>
      </c>
      <c r="S511" s="23" t="s">
        <v>24</v>
      </c>
      <c r="T511" s="23" t="s">
        <v>24</v>
      </c>
    </row>
    <row r="512" spans="1:27" x14ac:dyDescent="0.25">
      <c r="A512" s="31">
        <v>690</v>
      </c>
      <c r="B512" s="31" t="s">
        <v>22</v>
      </c>
      <c r="C512" s="1" t="s">
        <v>3153</v>
      </c>
      <c r="D512" s="1" t="s">
        <v>3154</v>
      </c>
      <c r="E512" s="1" t="s">
        <v>24</v>
      </c>
      <c r="F512" s="1" t="s">
        <v>3155</v>
      </c>
      <c r="H512" s="1" t="s">
        <v>50</v>
      </c>
      <c r="I512" s="1" t="s">
        <v>3156</v>
      </c>
      <c r="J512" s="1" t="s">
        <v>3157</v>
      </c>
      <c r="K512" s="23" t="s">
        <v>3158</v>
      </c>
      <c r="L512" s="46" t="s">
        <v>3159</v>
      </c>
      <c r="M512" s="1" t="s">
        <v>3160</v>
      </c>
      <c r="N512" s="1" t="s">
        <v>24</v>
      </c>
      <c r="O512" s="1" t="s">
        <v>24</v>
      </c>
      <c r="P512" s="1" t="s">
        <v>24</v>
      </c>
      <c r="Q512" s="1" t="s">
        <v>24</v>
      </c>
      <c r="R512" s="1" t="s">
        <v>24</v>
      </c>
      <c r="S512" s="1" t="s">
        <v>3161</v>
      </c>
      <c r="T512" t="s">
        <v>3162</v>
      </c>
      <c r="AA512" s="1">
        <f t="shared" ref="AA512:AA517" si="27">HYPERLINK(Z512,W512)</f>
        <v>0</v>
      </c>
    </row>
    <row r="513" spans="1:27" x14ac:dyDescent="0.25">
      <c r="A513" s="31">
        <v>691</v>
      </c>
      <c r="B513" s="31" t="s">
        <v>22</v>
      </c>
      <c r="C513" s="1" t="s">
        <v>3163</v>
      </c>
      <c r="D513" s="1" t="s">
        <v>3164</v>
      </c>
      <c r="E513" s="1" t="s">
        <v>24</v>
      </c>
      <c r="F513" s="1" t="s">
        <v>702</v>
      </c>
      <c r="G513" s="1" t="s">
        <v>24</v>
      </c>
      <c r="H513" s="1" t="s">
        <v>3165</v>
      </c>
      <c r="I513" s="1" t="s">
        <v>3156</v>
      </c>
      <c r="J513" s="1" t="s">
        <v>3166</v>
      </c>
      <c r="K513" s="23" t="s">
        <v>3167</v>
      </c>
      <c r="L513" s="29" t="s">
        <v>555</v>
      </c>
      <c r="M513" s="1" t="s">
        <v>3168</v>
      </c>
      <c r="N513" s="1" t="s">
        <v>24</v>
      </c>
      <c r="O513" s="1" t="s">
        <v>24</v>
      </c>
      <c r="P513" s="1" t="s">
        <v>24</v>
      </c>
      <c r="Q513" s="1" t="s">
        <v>24</v>
      </c>
      <c r="R513" s="1" t="s">
        <v>24</v>
      </c>
      <c r="S513" s="1" t="s">
        <v>24</v>
      </c>
      <c r="T513" s="1" t="s">
        <v>24</v>
      </c>
      <c r="AA513" s="1">
        <f t="shared" si="27"/>
        <v>0</v>
      </c>
    </row>
    <row r="514" spans="1:27" x14ac:dyDescent="0.25">
      <c r="A514" s="31">
        <v>692</v>
      </c>
      <c r="B514" s="31" t="s">
        <v>22</v>
      </c>
      <c r="C514" s="1" t="s">
        <v>3169</v>
      </c>
      <c r="D514" s="1" t="s">
        <v>24</v>
      </c>
      <c r="E514" s="1" t="s">
        <v>24</v>
      </c>
      <c r="F514" s="1" t="s">
        <v>24</v>
      </c>
      <c r="G514" s="1" t="s">
        <v>24</v>
      </c>
      <c r="H514" s="1" t="s">
        <v>24</v>
      </c>
      <c r="I514" s="1" t="s">
        <v>24</v>
      </c>
      <c r="J514" s="1" t="s">
        <v>3170</v>
      </c>
      <c r="K514" t="s">
        <v>3171</v>
      </c>
      <c r="L514" s="29" t="s">
        <v>1073</v>
      </c>
      <c r="M514" s="1" t="s">
        <v>3172</v>
      </c>
      <c r="N514" s="1" t="s">
        <v>24</v>
      </c>
      <c r="O514" s="1" t="s">
        <v>24</v>
      </c>
      <c r="P514" s="1" t="s">
        <v>24</v>
      </c>
      <c r="Q514" s="1" t="s">
        <v>24</v>
      </c>
      <c r="R514" s="1" t="s">
        <v>24</v>
      </c>
      <c r="S514" s="1" t="s">
        <v>24</v>
      </c>
      <c r="T514" s="1" t="s">
        <v>1383</v>
      </c>
      <c r="AA514" s="1">
        <f t="shared" si="27"/>
        <v>0</v>
      </c>
    </row>
    <row r="515" spans="1:27" x14ac:dyDescent="0.25">
      <c r="A515" s="31">
        <v>693</v>
      </c>
      <c r="B515" s="31" t="s">
        <v>22</v>
      </c>
      <c r="C515" s="1" t="s">
        <v>3173</v>
      </c>
      <c r="D515" s="1" t="s">
        <v>3174</v>
      </c>
      <c r="E515" s="1" t="s">
        <v>24</v>
      </c>
      <c r="F515" s="1" t="s">
        <v>3175</v>
      </c>
      <c r="H515" s="1" t="s">
        <v>24</v>
      </c>
      <c r="I515" s="1" t="s">
        <v>3176</v>
      </c>
      <c r="J515" s="1" t="s">
        <v>3177</v>
      </c>
      <c r="K515" s="23" t="s">
        <v>3178</v>
      </c>
      <c r="L515" s="29" t="s">
        <v>555</v>
      </c>
      <c r="M515" s="1" t="s">
        <v>3179</v>
      </c>
      <c r="N515" s="1" t="s">
        <v>24</v>
      </c>
      <c r="O515" s="1" t="s">
        <v>24</v>
      </c>
      <c r="P515" s="1" t="s">
        <v>24</v>
      </c>
      <c r="Q515" s="1" t="s">
        <v>24</v>
      </c>
      <c r="R515" s="1" t="s">
        <v>24</v>
      </c>
      <c r="S515" s="1" t="s">
        <v>24</v>
      </c>
      <c r="T515" s="1" t="s">
        <v>24</v>
      </c>
      <c r="AA515" s="1">
        <f t="shared" si="27"/>
        <v>0</v>
      </c>
    </row>
    <row r="516" spans="1:27" x14ac:dyDescent="0.25">
      <c r="A516" s="31">
        <v>694</v>
      </c>
      <c r="B516" s="31" t="s">
        <v>22</v>
      </c>
      <c r="C516" s="1" t="s">
        <v>3180</v>
      </c>
      <c r="D516" s="10" t="s">
        <v>3181</v>
      </c>
      <c r="E516" s="1" t="s">
        <v>24</v>
      </c>
      <c r="F516" s="1" t="s">
        <v>3182</v>
      </c>
      <c r="H516" s="1" t="s">
        <v>24</v>
      </c>
      <c r="I516" s="1" t="s">
        <v>24</v>
      </c>
      <c r="J516" s="1" t="s">
        <v>3170</v>
      </c>
      <c r="K516" s="1" t="s">
        <v>3183</v>
      </c>
      <c r="L516" s="46" t="s">
        <v>3184</v>
      </c>
      <c r="M516" s="1" t="s">
        <v>3185</v>
      </c>
      <c r="N516" s="1" t="s">
        <v>24</v>
      </c>
      <c r="O516" s="1" t="s">
        <v>24</v>
      </c>
      <c r="P516" s="1" t="s">
        <v>24</v>
      </c>
      <c r="Q516" s="1" t="s">
        <v>24</v>
      </c>
      <c r="R516" s="1" t="s">
        <v>24</v>
      </c>
      <c r="S516" s="1" t="s">
        <v>24</v>
      </c>
      <c r="T516" s="1" t="s">
        <v>3186</v>
      </c>
      <c r="AA516" s="1">
        <f t="shared" si="27"/>
        <v>0</v>
      </c>
    </row>
    <row r="517" spans="1:27" x14ac:dyDescent="0.25">
      <c r="A517" s="31">
        <v>695</v>
      </c>
      <c r="B517" s="31" t="s">
        <v>22</v>
      </c>
      <c r="C517" s="1" t="s">
        <v>3187</v>
      </c>
      <c r="D517" s="1" t="s">
        <v>24</v>
      </c>
      <c r="E517" s="1" t="s">
        <v>24</v>
      </c>
      <c r="F517" s="1" t="s">
        <v>24</v>
      </c>
      <c r="G517" s="1" t="s">
        <v>24</v>
      </c>
      <c r="H517" s="1" t="s">
        <v>24</v>
      </c>
      <c r="I517" s="1" t="s">
        <v>24</v>
      </c>
      <c r="J517" s="1" t="s">
        <v>3188</v>
      </c>
      <c r="K517" s="1" t="s">
        <v>3189</v>
      </c>
      <c r="L517" s="29" t="s">
        <v>572</v>
      </c>
      <c r="M517" s="1" t="s">
        <v>3190</v>
      </c>
      <c r="N517" s="1" t="s">
        <v>24</v>
      </c>
      <c r="O517" s="1" t="s">
        <v>24</v>
      </c>
      <c r="P517" s="1" t="s">
        <v>24</v>
      </c>
      <c r="Q517" s="1" t="s">
        <v>24</v>
      </c>
      <c r="R517" s="1" t="s">
        <v>24</v>
      </c>
      <c r="S517" s="1" t="s">
        <v>24</v>
      </c>
      <c r="T517" s="1" t="s">
        <v>24</v>
      </c>
      <c r="AA517" s="1">
        <f t="shared" si="27"/>
        <v>0</v>
      </c>
    </row>
    <row r="518" spans="1:27" x14ac:dyDescent="0.25">
      <c r="A518" s="31">
        <v>696</v>
      </c>
      <c r="B518" s="31" t="s">
        <v>22</v>
      </c>
      <c r="C518" s="1" t="s">
        <v>3191</v>
      </c>
      <c r="D518" s="1" t="s">
        <v>24</v>
      </c>
      <c r="E518" s="1" t="s">
        <v>24</v>
      </c>
      <c r="F518" s="1" t="s">
        <v>24</v>
      </c>
      <c r="G518" s="1" t="s">
        <v>24</v>
      </c>
      <c r="H518" s="1" t="s">
        <v>24</v>
      </c>
      <c r="I518" s="1" t="s">
        <v>24</v>
      </c>
      <c r="J518" s="1" t="s">
        <v>3188</v>
      </c>
      <c r="K518" s="1" t="s">
        <v>3192</v>
      </c>
      <c r="L518" s="29">
        <v>78</v>
      </c>
      <c r="M518" s="1" t="s">
        <v>3193</v>
      </c>
      <c r="N518" s="1" t="s">
        <v>24</v>
      </c>
      <c r="O518" s="1" t="s">
        <v>3194</v>
      </c>
      <c r="P518" s="1" t="s">
        <v>24</v>
      </c>
      <c r="Q518" s="1" t="s">
        <v>24</v>
      </c>
      <c r="R518" s="1" t="s">
        <v>24</v>
      </c>
      <c r="S518" s="1" t="s">
        <v>24</v>
      </c>
      <c r="T518" s="1" t="s">
        <v>1383</v>
      </c>
    </row>
    <row r="519" spans="1:27" x14ac:dyDescent="0.25">
      <c r="A519" s="31" t="s">
        <v>24</v>
      </c>
      <c r="B519" s="31" t="s">
        <v>3195</v>
      </c>
      <c r="C519" s="1" t="s">
        <v>3196</v>
      </c>
      <c r="D519" s="1" t="s">
        <v>3197</v>
      </c>
      <c r="E519" s="1" t="s">
        <v>3198</v>
      </c>
      <c r="F519" s="1" t="s">
        <v>24</v>
      </c>
      <c r="G519" s="1" t="s">
        <v>3199</v>
      </c>
      <c r="H519" s="1" t="s">
        <v>551</v>
      </c>
      <c r="I519" s="1" t="s">
        <v>24</v>
      </c>
      <c r="J519" s="1" t="s">
        <v>24</v>
      </c>
      <c r="K519" s="1" t="s">
        <v>24</v>
      </c>
      <c r="L519" s="29" t="s">
        <v>24</v>
      </c>
      <c r="M519" s="1" t="s">
        <v>3200</v>
      </c>
      <c r="N519" s="1" t="s">
        <v>24</v>
      </c>
      <c r="O519" s="1" t="s">
        <v>24</v>
      </c>
      <c r="P519" s="1" t="s">
        <v>24</v>
      </c>
      <c r="Q519" s="1" t="s">
        <v>24</v>
      </c>
      <c r="R519" s="1" t="s">
        <v>24</v>
      </c>
      <c r="S519" s="1" t="s">
        <v>24</v>
      </c>
      <c r="T519" s="1" t="s">
        <v>24</v>
      </c>
      <c r="AA519" s="1">
        <f t="shared" ref="AA519:AA524" si="28">HYPERLINK(Z519,W519)</f>
        <v>0</v>
      </c>
    </row>
    <row r="520" spans="1:27" x14ac:dyDescent="0.25">
      <c r="A520" s="31">
        <v>697</v>
      </c>
      <c r="B520" s="31" t="s">
        <v>22</v>
      </c>
      <c r="C520" s="1" t="s">
        <v>3201</v>
      </c>
      <c r="D520" s="1" t="s">
        <v>24</v>
      </c>
      <c r="E520" s="1" t="s">
        <v>24</v>
      </c>
      <c r="F520" s="1" t="s">
        <v>24</v>
      </c>
      <c r="G520" s="1" t="s">
        <v>24</v>
      </c>
      <c r="H520" s="1" t="s">
        <v>24</v>
      </c>
      <c r="I520" s="1" t="s">
        <v>24</v>
      </c>
      <c r="J520" s="1" t="s">
        <v>3188</v>
      </c>
      <c r="K520" s="1" t="s">
        <v>3202</v>
      </c>
      <c r="L520" s="29" t="s">
        <v>555</v>
      </c>
      <c r="M520" s="1" t="s">
        <v>3203</v>
      </c>
      <c r="N520" s="1" t="s">
        <v>24</v>
      </c>
      <c r="O520" s="1" t="s">
        <v>24</v>
      </c>
      <c r="P520" s="1" t="s">
        <v>24</v>
      </c>
      <c r="Q520" s="1" t="s">
        <v>24</v>
      </c>
      <c r="R520" s="1" t="s">
        <v>24</v>
      </c>
      <c r="S520" s="1" t="s">
        <v>3204</v>
      </c>
      <c r="T520" s="1" t="s">
        <v>3204</v>
      </c>
      <c r="AA520" s="1">
        <f t="shared" si="28"/>
        <v>0</v>
      </c>
    </row>
    <row r="521" spans="1:27" x14ac:dyDescent="0.25">
      <c r="A521" s="31">
        <v>698</v>
      </c>
      <c r="B521" s="31" t="s">
        <v>22</v>
      </c>
      <c r="C521" s="1" t="s">
        <v>3205</v>
      </c>
      <c r="D521" s="1" t="s">
        <v>24</v>
      </c>
      <c r="E521" s="1" t="s">
        <v>24</v>
      </c>
      <c r="F521" s="1" t="s">
        <v>24</v>
      </c>
      <c r="G521" s="1" t="s">
        <v>24</v>
      </c>
      <c r="H521" s="1" t="s">
        <v>24</v>
      </c>
      <c r="I521" s="1" t="s">
        <v>24</v>
      </c>
      <c r="J521" s="1" t="s">
        <v>3206</v>
      </c>
      <c r="K521" s="1" t="s">
        <v>3207</v>
      </c>
      <c r="L521" s="29" t="s">
        <v>555</v>
      </c>
      <c r="M521" s="1" t="s">
        <v>3208</v>
      </c>
      <c r="N521" s="1" t="s">
        <v>24</v>
      </c>
      <c r="O521" s="1" t="s">
        <v>24</v>
      </c>
      <c r="P521" s="1" t="s">
        <v>24</v>
      </c>
      <c r="Q521" s="1" t="s">
        <v>24</v>
      </c>
      <c r="R521" s="1" t="s">
        <v>24</v>
      </c>
      <c r="S521" s="1" t="s">
        <v>24</v>
      </c>
      <c r="AA521" s="1">
        <f t="shared" si="28"/>
        <v>0</v>
      </c>
    </row>
    <row r="522" spans="1:27" s="12" customFormat="1" x14ac:dyDescent="0.25">
      <c r="A522" s="60">
        <v>699</v>
      </c>
      <c r="B522" s="60" t="s">
        <v>22</v>
      </c>
      <c r="C522" s="12" t="s">
        <v>3209</v>
      </c>
      <c r="D522" s="12" t="s">
        <v>24</v>
      </c>
      <c r="E522" s="12" t="s">
        <v>3210</v>
      </c>
      <c r="F522" s="12" t="s">
        <v>2694</v>
      </c>
      <c r="H522" s="12" t="s">
        <v>224</v>
      </c>
      <c r="I522" s="93" t="s">
        <v>3211</v>
      </c>
      <c r="J522" s="93" t="s">
        <v>3212</v>
      </c>
      <c r="K522" s="93" t="s">
        <v>3213</v>
      </c>
      <c r="L522" s="90" t="s">
        <v>555</v>
      </c>
      <c r="M522" s="12" t="s">
        <v>3214</v>
      </c>
      <c r="N522" s="12" t="s">
        <v>24</v>
      </c>
      <c r="O522" s="12" t="s">
        <v>24</v>
      </c>
      <c r="P522" s="12" t="s">
        <v>3210</v>
      </c>
      <c r="Q522" s="12" t="s">
        <v>195</v>
      </c>
      <c r="R522" s="12" t="s">
        <v>3215</v>
      </c>
      <c r="S522" s="12" t="s">
        <v>24</v>
      </c>
      <c r="T522" s="93" t="s">
        <v>3216</v>
      </c>
      <c r="AA522" s="12">
        <f t="shared" si="28"/>
        <v>0</v>
      </c>
    </row>
    <row r="523" spans="1:27" ht="13" x14ac:dyDescent="0.25">
      <c r="A523" s="31">
        <v>702</v>
      </c>
      <c r="B523" s="31" t="s">
        <v>22</v>
      </c>
      <c r="C523" s="1" t="s">
        <v>3217</v>
      </c>
      <c r="D523" s="23" t="s">
        <v>3218</v>
      </c>
      <c r="E523" s="1" t="s">
        <v>24</v>
      </c>
      <c r="F523" s="11" t="s">
        <v>3219</v>
      </c>
      <c r="G523" s="11" t="s">
        <v>3220</v>
      </c>
      <c r="H523" s="1" t="s">
        <v>50</v>
      </c>
      <c r="I523" s="1" t="s">
        <v>24</v>
      </c>
      <c r="J523" s="1" t="s">
        <v>3221</v>
      </c>
      <c r="K523" s="1" t="s">
        <v>3222</v>
      </c>
      <c r="L523" s="29" t="s">
        <v>3223</v>
      </c>
      <c r="M523" s="1" t="s">
        <v>3224</v>
      </c>
      <c r="N523" s="1" t="s">
        <v>24</v>
      </c>
      <c r="O523" s="1" t="s">
        <v>24</v>
      </c>
      <c r="P523" s="1" t="s">
        <v>24</v>
      </c>
      <c r="Q523" s="1" t="s">
        <v>24</v>
      </c>
      <c r="R523" s="1" t="s">
        <v>24</v>
      </c>
      <c r="S523" s="1" t="s">
        <v>24</v>
      </c>
      <c r="T523" s="1" t="s">
        <v>3225</v>
      </c>
      <c r="AA523" s="1">
        <f t="shared" si="28"/>
        <v>0</v>
      </c>
    </row>
    <row r="524" spans="1:27" ht="13" x14ac:dyDescent="0.25">
      <c r="A524" s="31">
        <v>703</v>
      </c>
      <c r="B524" s="31" t="s">
        <v>22</v>
      </c>
      <c r="C524" s="1" t="s">
        <v>3226</v>
      </c>
      <c r="D524" s="1" t="s">
        <v>24</v>
      </c>
      <c r="E524" s="1" t="s">
        <v>24</v>
      </c>
      <c r="F524" s="23" t="s">
        <v>3227</v>
      </c>
      <c r="G524" s="1" t="s">
        <v>3228</v>
      </c>
      <c r="H524" s="1" t="s">
        <v>50</v>
      </c>
      <c r="I524" s="1" t="s">
        <v>1078</v>
      </c>
      <c r="J524" s="1" t="s">
        <v>3221</v>
      </c>
      <c r="K524" s="1" t="s">
        <v>3229</v>
      </c>
      <c r="L524" s="29" t="s">
        <v>3230</v>
      </c>
      <c r="M524" s="1" t="s">
        <v>3231</v>
      </c>
      <c r="N524" s="1" t="s">
        <v>24</v>
      </c>
      <c r="O524" s="1" t="s">
        <v>24</v>
      </c>
      <c r="P524" s="1" t="s">
        <v>24</v>
      </c>
      <c r="Q524" s="1" t="s">
        <v>24</v>
      </c>
      <c r="R524" s="1" t="s">
        <v>24</v>
      </c>
      <c r="S524" s="1" t="s">
        <v>24</v>
      </c>
      <c r="T524" s="1" t="s">
        <v>3232</v>
      </c>
      <c r="AA524" s="1">
        <f t="shared" si="28"/>
        <v>0</v>
      </c>
    </row>
    <row r="525" spans="1:27" x14ac:dyDescent="0.25">
      <c r="A525" s="31">
        <v>704</v>
      </c>
      <c r="B525" s="31" t="s">
        <v>22</v>
      </c>
      <c r="C525" s="1" t="s">
        <v>3233</v>
      </c>
      <c r="D525" s="1" t="s">
        <v>3234</v>
      </c>
      <c r="E525" s="50" t="s">
        <v>3235</v>
      </c>
      <c r="F525" s="1" t="s">
        <v>24</v>
      </c>
      <c r="G525" s="1" t="s">
        <v>24</v>
      </c>
      <c r="H525" s="1" t="s">
        <v>3236</v>
      </c>
      <c r="I525" s="1" t="s">
        <v>24</v>
      </c>
      <c r="J525" s="1" t="s">
        <v>3237</v>
      </c>
      <c r="K525" s="1" t="s">
        <v>3238</v>
      </c>
      <c r="L525" s="29" t="s">
        <v>3239</v>
      </c>
      <c r="M525" s="1" t="s">
        <v>3240</v>
      </c>
      <c r="N525" s="1" t="s">
        <v>24</v>
      </c>
      <c r="O525" s="1" t="s">
        <v>3241</v>
      </c>
      <c r="P525" s="1" t="s">
        <v>24</v>
      </c>
      <c r="Q525" s="1" t="s">
        <v>24</v>
      </c>
      <c r="R525" s="1" t="s">
        <v>24</v>
      </c>
      <c r="S525" s="1" t="s">
        <v>24</v>
      </c>
      <c r="T525" s="11" t="s">
        <v>3242</v>
      </c>
    </row>
    <row r="526" spans="1:27" s="11" customFormat="1" x14ac:dyDescent="0.25">
      <c r="A526" s="113" t="s">
        <v>24</v>
      </c>
      <c r="B526" s="113" t="s">
        <v>3243</v>
      </c>
      <c r="C526" s="11" t="s">
        <v>3244</v>
      </c>
      <c r="D526" s="11" t="s">
        <v>24</v>
      </c>
      <c r="E526" s="11" t="s">
        <v>3245</v>
      </c>
      <c r="F526" s="11" t="s">
        <v>1508</v>
      </c>
      <c r="G526" s="11" t="s">
        <v>24</v>
      </c>
      <c r="H526" s="11" t="s">
        <v>551</v>
      </c>
      <c r="I526" s="11" t="s">
        <v>24</v>
      </c>
      <c r="J526" s="11" t="s">
        <v>24</v>
      </c>
      <c r="K526" s="11" t="s">
        <v>24</v>
      </c>
      <c r="L526" s="114" t="s">
        <v>24</v>
      </c>
      <c r="M526" s="11" t="s">
        <v>24</v>
      </c>
      <c r="N526" s="11" t="s">
        <v>24</v>
      </c>
      <c r="O526" s="11" t="s">
        <v>24</v>
      </c>
      <c r="P526" s="11" t="s">
        <v>24</v>
      </c>
      <c r="Q526" s="11" t="s">
        <v>24</v>
      </c>
      <c r="R526" s="11" t="s">
        <v>24</v>
      </c>
      <c r="S526" s="11" t="s">
        <v>24</v>
      </c>
      <c r="T526" s="11" t="s">
        <v>24</v>
      </c>
      <c r="AA526" s="11">
        <f t="shared" ref="AA526:AA550" si="29">HYPERLINK(Z526,W526)</f>
        <v>0</v>
      </c>
    </row>
    <row r="527" spans="1:27" x14ac:dyDescent="0.25">
      <c r="A527" s="31">
        <v>705</v>
      </c>
      <c r="B527" s="31" t="s">
        <v>22</v>
      </c>
      <c r="C527" s="1" t="s">
        <v>3246</v>
      </c>
      <c r="D527" s="1" t="s">
        <v>3247</v>
      </c>
      <c r="E527" s="1" t="s">
        <v>24</v>
      </c>
      <c r="F527" s="1" t="s">
        <v>702</v>
      </c>
      <c r="G527" s="1" t="s">
        <v>24</v>
      </c>
      <c r="H527" s="1" t="s">
        <v>36</v>
      </c>
      <c r="I527" s="1" t="s">
        <v>2684</v>
      </c>
      <c r="J527" s="1" t="s">
        <v>3248</v>
      </c>
      <c r="K527" s="1" t="s">
        <v>3249</v>
      </c>
      <c r="L527" s="29" t="s">
        <v>555</v>
      </c>
      <c r="M527" s="1" t="s">
        <v>3250</v>
      </c>
      <c r="N527" s="1" t="s">
        <v>24</v>
      </c>
      <c r="O527" s="1" t="s">
        <v>3251</v>
      </c>
      <c r="P527" s="1" t="s">
        <v>24</v>
      </c>
      <c r="Q527" s="1" t="s">
        <v>24</v>
      </c>
      <c r="R527" s="1" t="s">
        <v>24</v>
      </c>
      <c r="S527" s="1" t="s">
        <v>24</v>
      </c>
      <c r="T527" s="1" t="s">
        <v>3252</v>
      </c>
      <c r="AA527" s="1">
        <f t="shared" si="29"/>
        <v>0</v>
      </c>
    </row>
    <row r="528" spans="1:27" x14ac:dyDescent="0.25">
      <c r="A528" s="31" t="s">
        <v>3253</v>
      </c>
      <c r="B528" s="31" t="s">
        <v>22</v>
      </c>
      <c r="C528" s="56" t="s">
        <v>3254</v>
      </c>
      <c r="D528" s="56" t="s">
        <v>3255</v>
      </c>
      <c r="E528" s="1" t="s">
        <v>24</v>
      </c>
      <c r="F528" s="1" t="s">
        <v>24</v>
      </c>
      <c r="G528" s="1" t="s">
        <v>24</v>
      </c>
      <c r="H528" s="1" t="s">
        <v>3256</v>
      </c>
      <c r="I528" s="1" t="s">
        <v>24</v>
      </c>
      <c r="J528" s="1" t="s">
        <v>3248</v>
      </c>
      <c r="K528" s="1" t="s">
        <v>3257</v>
      </c>
      <c r="L528" s="29" t="s">
        <v>3258</v>
      </c>
      <c r="M528" s="1" t="s">
        <v>3259</v>
      </c>
      <c r="N528" s="1" t="s">
        <v>24</v>
      </c>
      <c r="O528" s="1" t="s">
        <v>24</v>
      </c>
      <c r="P528" s="1" t="s">
        <v>24</v>
      </c>
      <c r="Q528" s="1" t="s">
        <v>3260</v>
      </c>
      <c r="R528" s="1" t="s">
        <v>24</v>
      </c>
      <c r="S528" s="1" t="s">
        <v>24</v>
      </c>
      <c r="T528" s="1" t="s">
        <v>24</v>
      </c>
      <c r="AA528" s="1">
        <f t="shared" si="29"/>
        <v>0</v>
      </c>
    </row>
    <row r="529" spans="1:27" x14ac:dyDescent="0.25">
      <c r="A529" s="31">
        <v>707</v>
      </c>
      <c r="B529" s="31" t="s">
        <v>22</v>
      </c>
      <c r="C529" s="1" t="s">
        <v>3261</v>
      </c>
      <c r="D529" s="1" t="s">
        <v>24</v>
      </c>
      <c r="E529" s="1" t="s">
        <v>24</v>
      </c>
      <c r="F529" s="1" t="s">
        <v>24</v>
      </c>
      <c r="G529" s="1" t="s">
        <v>24</v>
      </c>
      <c r="H529" s="1" t="s">
        <v>24</v>
      </c>
      <c r="I529" s="1" t="s">
        <v>24</v>
      </c>
      <c r="J529" s="1" t="s">
        <v>3262</v>
      </c>
      <c r="K529" s="23" t="s">
        <v>3263</v>
      </c>
      <c r="L529" s="29">
        <v>590</v>
      </c>
      <c r="M529" s="1" t="s">
        <v>3264</v>
      </c>
      <c r="N529" s="1" t="s">
        <v>24</v>
      </c>
      <c r="O529" s="1" t="s">
        <v>24</v>
      </c>
      <c r="P529" s="1" t="s">
        <v>24</v>
      </c>
      <c r="Q529" s="1" t="s">
        <v>24</v>
      </c>
      <c r="R529" s="1" t="s">
        <v>24</v>
      </c>
      <c r="S529" s="1" t="s">
        <v>24</v>
      </c>
      <c r="T529" s="1" t="s">
        <v>24</v>
      </c>
      <c r="AA529" s="1">
        <f t="shared" si="29"/>
        <v>0</v>
      </c>
    </row>
    <row r="530" spans="1:27" ht="13" x14ac:dyDescent="0.25">
      <c r="A530" s="31">
        <v>708</v>
      </c>
      <c r="B530" s="31" t="s">
        <v>22</v>
      </c>
      <c r="C530" s="1" t="s">
        <v>3265</v>
      </c>
      <c r="D530" s="1" t="s">
        <v>24</v>
      </c>
      <c r="E530" s="1" t="s">
        <v>24</v>
      </c>
      <c r="F530" s="1" t="s">
        <v>24</v>
      </c>
      <c r="G530" s="1" t="s">
        <v>501</v>
      </c>
      <c r="H530" s="1" t="s">
        <v>24</v>
      </c>
      <c r="I530" s="1" t="s">
        <v>24</v>
      </c>
      <c r="J530" s="1" t="s">
        <v>3262</v>
      </c>
      <c r="K530" s="1" t="s">
        <v>3266</v>
      </c>
      <c r="L530" s="29">
        <v>670</v>
      </c>
      <c r="M530" s="1" t="s">
        <v>3267</v>
      </c>
      <c r="N530" s="1" t="s">
        <v>24</v>
      </c>
      <c r="O530" s="1" t="s">
        <v>3268</v>
      </c>
      <c r="P530" s="1" t="s">
        <v>24</v>
      </c>
      <c r="Q530" s="1" t="s">
        <v>24</v>
      </c>
      <c r="R530" s="1" t="s">
        <v>24</v>
      </c>
      <c r="S530" s="1" t="s">
        <v>24</v>
      </c>
      <c r="T530" s="1" t="s">
        <v>1383</v>
      </c>
      <c r="AA530" s="1">
        <f t="shared" si="29"/>
        <v>0</v>
      </c>
    </row>
    <row r="531" spans="1:27" s="11" customFormat="1" x14ac:dyDescent="0.25">
      <c r="A531" s="113">
        <v>709</v>
      </c>
      <c r="B531" s="113" t="s">
        <v>24</v>
      </c>
      <c r="C531" s="11" t="s">
        <v>3269</v>
      </c>
      <c r="D531" s="11" t="s">
        <v>3169</v>
      </c>
      <c r="E531" s="11" t="s">
        <v>737</v>
      </c>
      <c r="F531" s="11" t="s">
        <v>737</v>
      </c>
      <c r="G531" s="11" t="s">
        <v>737</v>
      </c>
      <c r="H531" s="11" t="s">
        <v>737</v>
      </c>
      <c r="I531" s="11" t="s">
        <v>737</v>
      </c>
      <c r="J531" s="11" t="s">
        <v>737</v>
      </c>
      <c r="K531" s="11" t="s">
        <v>737</v>
      </c>
      <c r="L531" s="114" t="s">
        <v>737</v>
      </c>
      <c r="M531" s="11" t="s">
        <v>737</v>
      </c>
      <c r="N531" s="11" t="s">
        <v>737</v>
      </c>
      <c r="O531" s="11" t="s">
        <v>737</v>
      </c>
      <c r="P531" s="11" t="s">
        <v>737</v>
      </c>
      <c r="Q531" s="11" t="s">
        <v>737</v>
      </c>
      <c r="R531" s="11" t="s">
        <v>737</v>
      </c>
      <c r="S531" s="11" t="s">
        <v>737</v>
      </c>
      <c r="T531" s="11" t="s">
        <v>737</v>
      </c>
      <c r="AA531" s="11">
        <f t="shared" si="29"/>
        <v>0</v>
      </c>
    </row>
    <row r="532" spans="1:27" s="11" customFormat="1" x14ac:dyDescent="0.25">
      <c r="A532" s="113">
        <v>710</v>
      </c>
      <c r="B532" s="113" t="s">
        <v>24</v>
      </c>
      <c r="C532" s="11" t="s">
        <v>3270</v>
      </c>
      <c r="D532" s="11" t="s">
        <v>737</v>
      </c>
      <c r="E532" s="11" t="s">
        <v>737</v>
      </c>
      <c r="F532" s="11" t="s">
        <v>737</v>
      </c>
      <c r="G532" s="11" t="s">
        <v>737</v>
      </c>
      <c r="H532" s="11" t="s">
        <v>737</v>
      </c>
      <c r="I532" s="11" t="s">
        <v>737</v>
      </c>
      <c r="J532" s="11" t="s">
        <v>737</v>
      </c>
      <c r="K532" s="11" t="s">
        <v>737</v>
      </c>
      <c r="L532" s="114" t="s">
        <v>737</v>
      </c>
      <c r="M532" s="11" t="s">
        <v>737</v>
      </c>
      <c r="N532" s="11" t="s">
        <v>737</v>
      </c>
      <c r="O532" s="11" t="s">
        <v>737</v>
      </c>
      <c r="P532" s="11" t="s">
        <v>737</v>
      </c>
      <c r="Q532" s="11" t="s">
        <v>737</v>
      </c>
      <c r="R532" s="11" t="s">
        <v>737</v>
      </c>
      <c r="S532" s="11" t="s">
        <v>737</v>
      </c>
      <c r="T532" s="11" t="s">
        <v>737</v>
      </c>
      <c r="AA532" s="11">
        <f t="shared" si="29"/>
        <v>0</v>
      </c>
    </row>
    <row r="533" spans="1:27" s="11" customFormat="1" x14ac:dyDescent="0.25">
      <c r="A533" s="113">
        <v>711</v>
      </c>
      <c r="B533" s="113" t="s">
        <v>24</v>
      </c>
      <c r="C533" s="11" t="s">
        <v>3271</v>
      </c>
      <c r="D533" s="11" t="s">
        <v>737</v>
      </c>
      <c r="E533" s="11" t="s">
        <v>737</v>
      </c>
      <c r="F533" s="11" t="s">
        <v>737</v>
      </c>
      <c r="G533" s="11" t="s">
        <v>737</v>
      </c>
      <c r="H533" s="11" t="s">
        <v>737</v>
      </c>
      <c r="I533" s="11" t="s">
        <v>737</v>
      </c>
      <c r="J533" s="11" t="s">
        <v>737</v>
      </c>
      <c r="K533" s="11" t="s">
        <v>737</v>
      </c>
      <c r="L533" s="114" t="s">
        <v>737</v>
      </c>
      <c r="M533" s="11" t="s">
        <v>737</v>
      </c>
      <c r="N533" s="11" t="s">
        <v>737</v>
      </c>
      <c r="O533" s="11" t="s">
        <v>737</v>
      </c>
      <c r="P533" s="11" t="s">
        <v>737</v>
      </c>
      <c r="Q533" s="11" t="s">
        <v>737</v>
      </c>
      <c r="R533" s="11" t="s">
        <v>737</v>
      </c>
      <c r="S533" s="11" t="s">
        <v>737</v>
      </c>
      <c r="T533" s="11" t="s">
        <v>737</v>
      </c>
      <c r="AA533" s="11">
        <f t="shared" si="29"/>
        <v>0</v>
      </c>
    </row>
    <row r="534" spans="1:27" x14ac:dyDescent="0.25">
      <c r="A534" s="31">
        <v>712</v>
      </c>
      <c r="B534" s="31" t="s">
        <v>22</v>
      </c>
      <c r="C534" s="1" t="s">
        <v>3272</v>
      </c>
      <c r="D534" s="1" t="s">
        <v>3273</v>
      </c>
      <c r="E534" s="1" t="s">
        <v>24</v>
      </c>
      <c r="F534" s="1" t="s">
        <v>608</v>
      </c>
      <c r="G534" s="1" t="s">
        <v>24</v>
      </c>
      <c r="H534" s="1" t="s">
        <v>29</v>
      </c>
      <c r="I534" s="1" t="s">
        <v>2684</v>
      </c>
      <c r="J534" s="1" t="s">
        <v>3262</v>
      </c>
      <c r="K534" s="1" t="s">
        <v>3274</v>
      </c>
      <c r="L534" s="29" t="s">
        <v>555</v>
      </c>
      <c r="M534" s="1" t="s">
        <v>3275</v>
      </c>
      <c r="N534" s="1" t="s">
        <v>24</v>
      </c>
      <c r="O534" s="1" t="s">
        <v>3276</v>
      </c>
      <c r="P534" s="1" t="s">
        <v>24</v>
      </c>
      <c r="Q534" s="1" t="s">
        <v>3277</v>
      </c>
      <c r="S534" s="1" t="s">
        <v>24</v>
      </c>
      <c r="T534" s="1" t="s">
        <v>24</v>
      </c>
      <c r="AA534" s="1">
        <f t="shared" si="29"/>
        <v>0</v>
      </c>
    </row>
    <row r="535" spans="1:27" ht="13" x14ac:dyDescent="0.25">
      <c r="A535" s="31">
        <v>713</v>
      </c>
      <c r="B535" s="31" t="s">
        <v>22</v>
      </c>
      <c r="C535" s="1" t="s">
        <v>3278</v>
      </c>
      <c r="D535" s="1" t="s">
        <v>3279</v>
      </c>
      <c r="E535" s="1" t="s">
        <v>24</v>
      </c>
      <c r="F535" s="1" t="s">
        <v>24</v>
      </c>
      <c r="G535" s="1" t="s">
        <v>501</v>
      </c>
      <c r="H535" s="1" t="s">
        <v>24</v>
      </c>
      <c r="I535" s="1" t="s">
        <v>24</v>
      </c>
      <c r="J535" s="1" t="s">
        <v>3280</v>
      </c>
      <c r="K535" s="1" t="s">
        <v>3281</v>
      </c>
      <c r="L535" s="29">
        <v>698</v>
      </c>
      <c r="M535" s="1" t="s">
        <v>3282</v>
      </c>
      <c r="N535" s="1" t="s">
        <v>24</v>
      </c>
      <c r="O535" s="1" t="s">
        <v>24</v>
      </c>
      <c r="P535" s="1" t="s">
        <v>24</v>
      </c>
      <c r="Q535" s="1" t="s">
        <v>24</v>
      </c>
      <c r="R535" s="1" t="s">
        <v>24</v>
      </c>
      <c r="S535" s="1" t="s">
        <v>24</v>
      </c>
      <c r="T535" s="1" t="s">
        <v>1383</v>
      </c>
      <c r="AA535" s="1">
        <f t="shared" si="29"/>
        <v>0</v>
      </c>
    </row>
    <row r="536" spans="1:27" ht="13" x14ac:dyDescent="0.25">
      <c r="A536" s="31" t="s">
        <v>3283</v>
      </c>
      <c r="B536" s="31" t="s">
        <v>22</v>
      </c>
      <c r="C536" s="12" t="s">
        <v>3284</v>
      </c>
      <c r="D536" s="12" t="s">
        <v>3285</v>
      </c>
      <c r="E536" s="27" t="s">
        <v>3286</v>
      </c>
      <c r="F536" s="1" t="s">
        <v>3287</v>
      </c>
      <c r="H536" s="1" t="s">
        <v>551</v>
      </c>
      <c r="I536" s="1" t="s">
        <v>271</v>
      </c>
      <c r="J536" s="1" t="s">
        <v>3288</v>
      </c>
      <c r="K536" s="1" t="s">
        <v>3289</v>
      </c>
      <c r="L536" s="29" t="s">
        <v>555</v>
      </c>
      <c r="M536" s="1" t="s">
        <v>3290</v>
      </c>
      <c r="N536" s="1" t="s">
        <v>3291</v>
      </c>
      <c r="O536" s="1" t="s">
        <v>3292</v>
      </c>
      <c r="Q536" s="1" t="s">
        <v>24</v>
      </c>
      <c r="R536" s="1" t="s">
        <v>24</v>
      </c>
      <c r="S536" s="1" t="s">
        <v>24</v>
      </c>
      <c r="T536" s="1" t="s">
        <v>3293</v>
      </c>
      <c r="AA536" s="1">
        <f t="shared" si="29"/>
        <v>0</v>
      </c>
    </row>
    <row r="537" spans="1:27" ht="13" x14ac:dyDescent="0.25">
      <c r="A537" s="31">
        <v>716</v>
      </c>
      <c r="B537" s="31" t="s">
        <v>22</v>
      </c>
      <c r="C537" s="12" t="s">
        <v>3294</v>
      </c>
      <c r="D537" s="54" t="s">
        <v>3295</v>
      </c>
      <c r="E537" s="27" t="s">
        <v>3296</v>
      </c>
      <c r="F537" s="1" t="s">
        <v>878</v>
      </c>
      <c r="G537" s="1" t="s">
        <v>3297</v>
      </c>
      <c r="H537" s="1" t="s">
        <v>551</v>
      </c>
      <c r="I537" s="1" t="s">
        <v>1078</v>
      </c>
      <c r="J537" s="1" t="s">
        <v>24</v>
      </c>
      <c r="K537" s="23" t="s">
        <v>3298</v>
      </c>
      <c r="L537" s="29" t="s">
        <v>555</v>
      </c>
      <c r="M537" s="1" t="s">
        <v>3299</v>
      </c>
      <c r="N537" s="1" t="s">
        <v>24</v>
      </c>
      <c r="O537" s="1" t="s">
        <v>24</v>
      </c>
      <c r="P537" s="1" t="s">
        <v>24</v>
      </c>
      <c r="Q537" s="1" t="s">
        <v>24</v>
      </c>
      <c r="R537" s="1" t="s">
        <v>24</v>
      </c>
      <c r="S537" s="1" t="s">
        <v>24</v>
      </c>
      <c r="T537" s="1" t="s">
        <v>3300</v>
      </c>
      <c r="AA537" s="1">
        <f t="shared" si="29"/>
        <v>0</v>
      </c>
    </row>
    <row r="538" spans="1:27" x14ac:dyDescent="0.25">
      <c r="A538" s="31">
        <v>717</v>
      </c>
      <c r="B538" s="31" t="s">
        <v>22</v>
      </c>
      <c r="C538" s="1" t="s">
        <v>3301</v>
      </c>
      <c r="D538" s="1" t="s">
        <v>2039</v>
      </c>
      <c r="E538" s="1" t="s">
        <v>24</v>
      </c>
      <c r="F538" s="1" t="s">
        <v>24</v>
      </c>
      <c r="G538" s="1" t="s">
        <v>24</v>
      </c>
      <c r="H538" s="1" t="s">
        <v>24</v>
      </c>
      <c r="I538" s="1" t="s">
        <v>24</v>
      </c>
      <c r="J538" s="1" t="s">
        <v>3302</v>
      </c>
      <c r="K538" s="1" t="s">
        <v>3303</v>
      </c>
      <c r="L538" s="29" t="s">
        <v>3304</v>
      </c>
      <c r="M538" s="1" t="s">
        <v>3305</v>
      </c>
      <c r="N538" s="1" t="s">
        <v>24</v>
      </c>
      <c r="O538" s="1" t="s">
        <v>24</v>
      </c>
      <c r="P538" s="1" t="s">
        <v>24</v>
      </c>
      <c r="Q538" s="1" t="s">
        <v>1068</v>
      </c>
      <c r="R538" s="1" t="s">
        <v>24</v>
      </c>
      <c r="S538" s="1" t="s">
        <v>24</v>
      </c>
      <c r="T538" s="1" t="s">
        <v>1383</v>
      </c>
      <c r="AA538" s="1">
        <f t="shared" si="29"/>
        <v>0</v>
      </c>
    </row>
    <row r="539" spans="1:27" x14ac:dyDescent="0.25">
      <c r="A539" s="31">
        <v>718</v>
      </c>
      <c r="B539" s="31" t="s">
        <v>22</v>
      </c>
      <c r="C539" s="1" t="s">
        <v>3306</v>
      </c>
      <c r="D539" s="1" t="s">
        <v>24</v>
      </c>
      <c r="E539" s="1" t="s">
        <v>24</v>
      </c>
      <c r="F539" s="1" t="s">
        <v>24</v>
      </c>
      <c r="G539" s="1" t="s">
        <v>24</v>
      </c>
      <c r="H539" s="1" t="s">
        <v>233</v>
      </c>
      <c r="I539" s="1" t="s">
        <v>24</v>
      </c>
      <c r="J539" s="1" t="s">
        <v>3302</v>
      </c>
      <c r="K539" s="1" t="s">
        <v>3307</v>
      </c>
      <c r="L539" s="29">
        <v>746</v>
      </c>
      <c r="M539" s="1" t="s">
        <v>3308</v>
      </c>
      <c r="N539" s="1" t="s">
        <v>24</v>
      </c>
      <c r="O539" s="1" t="s">
        <v>24</v>
      </c>
      <c r="P539" s="1" t="s">
        <v>24</v>
      </c>
      <c r="Q539" s="1" t="s">
        <v>24</v>
      </c>
      <c r="R539" s="1" t="s">
        <v>24</v>
      </c>
      <c r="S539" s="1" t="s">
        <v>24</v>
      </c>
      <c r="T539" s="1" t="s">
        <v>1383</v>
      </c>
      <c r="AA539" s="1">
        <f t="shared" si="29"/>
        <v>0</v>
      </c>
    </row>
    <row r="540" spans="1:27" x14ac:dyDescent="0.25">
      <c r="A540" s="31">
        <v>719</v>
      </c>
      <c r="B540" s="31" t="s">
        <v>22</v>
      </c>
      <c r="C540" s="1" t="s">
        <v>3309</v>
      </c>
      <c r="D540" s="1" t="s">
        <v>3310</v>
      </c>
      <c r="E540" s="1" t="s">
        <v>24</v>
      </c>
      <c r="F540" s="1" t="s">
        <v>24</v>
      </c>
      <c r="G540" s="1" t="s">
        <v>24</v>
      </c>
      <c r="H540" s="1" t="s">
        <v>224</v>
      </c>
      <c r="I540" s="1" t="s">
        <v>24</v>
      </c>
      <c r="J540" s="1" t="s">
        <v>3302</v>
      </c>
      <c r="K540" s="11" t="s">
        <v>3311</v>
      </c>
      <c r="L540" s="29" t="s">
        <v>555</v>
      </c>
      <c r="M540" s="1" t="s">
        <v>3312</v>
      </c>
      <c r="N540" s="1" t="s">
        <v>24</v>
      </c>
      <c r="O540" s="23" t="s">
        <v>3313</v>
      </c>
      <c r="P540" s="1" t="s">
        <v>24</v>
      </c>
      <c r="Q540" s="1" t="s">
        <v>24</v>
      </c>
      <c r="R540" s="1" t="s">
        <v>24</v>
      </c>
      <c r="S540" s="1" t="s">
        <v>24</v>
      </c>
      <c r="T540" s="1" t="s">
        <v>24</v>
      </c>
      <c r="AA540" s="1">
        <f t="shared" si="29"/>
        <v>0</v>
      </c>
    </row>
    <row r="541" spans="1:27" s="73" customFormat="1" ht="13" x14ac:dyDescent="0.25">
      <c r="A541" s="72" t="s">
        <v>3314</v>
      </c>
      <c r="B541" s="72" t="s">
        <v>22</v>
      </c>
      <c r="C541" s="73" t="s">
        <v>3315</v>
      </c>
      <c r="D541" s="73" t="s">
        <v>3316</v>
      </c>
      <c r="E541" s="73" t="s">
        <v>3317</v>
      </c>
      <c r="F541" s="72" t="s">
        <v>608</v>
      </c>
      <c r="G541" s="73" t="s">
        <v>3318</v>
      </c>
      <c r="H541" s="73" t="s">
        <v>29</v>
      </c>
      <c r="I541" s="74" t="s">
        <v>3319</v>
      </c>
      <c r="J541" s="74" t="s">
        <v>3320</v>
      </c>
      <c r="K541" s="73" t="s">
        <v>3321</v>
      </c>
      <c r="L541" s="75" t="s">
        <v>555</v>
      </c>
      <c r="M541" s="73" t="s">
        <v>3322</v>
      </c>
      <c r="N541" s="73" t="s">
        <v>24</v>
      </c>
      <c r="O541" s="73" t="s">
        <v>24</v>
      </c>
      <c r="P541" s="122" t="s">
        <v>3323</v>
      </c>
      <c r="R541" s="73" t="s">
        <v>24</v>
      </c>
      <c r="S541" s="73" t="s">
        <v>24</v>
      </c>
      <c r="T541" s="73" t="s">
        <v>3324</v>
      </c>
      <c r="AA541" s="73">
        <f t="shared" si="29"/>
        <v>0</v>
      </c>
    </row>
    <row r="542" spans="1:27" s="162" customFormat="1" ht="13" customHeight="1" x14ac:dyDescent="0.35">
      <c r="A542" s="161">
        <v>722</v>
      </c>
      <c r="B542" s="161" t="s">
        <v>22</v>
      </c>
      <c r="C542" s="162" t="s">
        <v>3325</v>
      </c>
      <c r="D542" s="162" t="s">
        <v>3326</v>
      </c>
      <c r="E542" s="162" t="s">
        <v>3327</v>
      </c>
      <c r="G542" s="163" t="s">
        <v>3328</v>
      </c>
      <c r="I542" s="163"/>
      <c r="J542" s="162" t="s">
        <v>3329</v>
      </c>
      <c r="K542" s="163" t="s">
        <v>3330</v>
      </c>
      <c r="L542" s="161" t="s">
        <v>555</v>
      </c>
      <c r="M542" s="162" t="s">
        <v>3331</v>
      </c>
      <c r="N542" s="162" t="s">
        <v>24</v>
      </c>
      <c r="O542" s="164" t="s">
        <v>3332</v>
      </c>
      <c r="Q542" s="162" t="s">
        <v>2229</v>
      </c>
      <c r="R542" s="162" t="s">
        <v>3333</v>
      </c>
      <c r="T542" s="163" t="s">
        <v>3334</v>
      </c>
      <c r="AA542" s="162">
        <f t="shared" si="29"/>
        <v>0</v>
      </c>
    </row>
    <row r="543" spans="1:27" x14ac:dyDescent="0.25">
      <c r="A543" s="31" t="s">
        <v>3335</v>
      </c>
      <c r="B543" s="31" t="s">
        <v>22</v>
      </c>
      <c r="C543" s="1" t="s">
        <v>3336</v>
      </c>
      <c r="D543" s="1" t="s">
        <v>3337</v>
      </c>
      <c r="E543" s="1" t="s">
        <v>24</v>
      </c>
      <c r="F543" s="1" t="s">
        <v>24</v>
      </c>
      <c r="G543" s="1" t="s">
        <v>24</v>
      </c>
      <c r="H543" s="1" t="s">
        <v>29</v>
      </c>
      <c r="I543" s="1" t="s">
        <v>3319</v>
      </c>
      <c r="J543" t="s">
        <v>3338</v>
      </c>
      <c r="K543" t="s">
        <v>3339</v>
      </c>
      <c r="L543" s="29" t="s">
        <v>555</v>
      </c>
      <c r="M543" s="1" t="s">
        <v>3340</v>
      </c>
      <c r="N543" s="1" t="s">
        <v>24</v>
      </c>
      <c r="O543" s="1" t="s">
        <v>24</v>
      </c>
      <c r="P543" s="1" t="s">
        <v>24</v>
      </c>
      <c r="Q543" s="1" t="s">
        <v>24</v>
      </c>
      <c r="R543" s="1" t="s">
        <v>24</v>
      </c>
      <c r="S543" s="1" t="s">
        <v>24</v>
      </c>
      <c r="T543" s="1" t="s">
        <v>3341</v>
      </c>
      <c r="AA543" s="1">
        <f t="shared" si="29"/>
        <v>0</v>
      </c>
    </row>
    <row r="544" spans="1:27" x14ac:dyDescent="0.25">
      <c r="A544" s="31">
        <v>724</v>
      </c>
      <c r="B544" s="31" t="s">
        <v>22</v>
      </c>
      <c r="C544" s="1" t="s">
        <v>3342</v>
      </c>
      <c r="D544" s="1" t="s">
        <v>3343</v>
      </c>
      <c r="E544" s="1" t="s">
        <v>3344</v>
      </c>
      <c r="F544" s="1" t="s">
        <v>608</v>
      </c>
      <c r="G544" s="1" t="s">
        <v>24</v>
      </c>
      <c r="H544" s="1" t="s">
        <v>29</v>
      </c>
      <c r="I544" s="1" t="s">
        <v>3319</v>
      </c>
      <c r="J544" s="1" t="s">
        <v>3345</v>
      </c>
      <c r="K544" s="1" t="s">
        <v>3346</v>
      </c>
      <c r="L544" s="29" t="s">
        <v>555</v>
      </c>
      <c r="M544" s="1" t="s">
        <v>3347</v>
      </c>
      <c r="N544" s="1" t="s">
        <v>24</v>
      </c>
      <c r="O544" s="1" t="s">
        <v>3348</v>
      </c>
      <c r="P544" s="1" t="s">
        <v>24</v>
      </c>
      <c r="Q544" s="1" t="s">
        <v>24</v>
      </c>
      <c r="R544" s="1" t="s">
        <v>24</v>
      </c>
      <c r="S544" s="1" t="s">
        <v>24</v>
      </c>
      <c r="T544" s="1" t="s">
        <v>3349</v>
      </c>
      <c r="AA544" s="1">
        <f t="shared" si="29"/>
        <v>0</v>
      </c>
    </row>
    <row r="545" spans="1:27" s="11" customFormat="1" x14ac:dyDescent="0.25">
      <c r="A545" s="113">
        <v>726</v>
      </c>
      <c r="B545" s="113" t="s">
        <v>737</v>
      </c>
      <c r="C545" s="11" t="s">
        <v>3350</v>
      </c>
      <c r="D545" s="11" t="s">
        <v>737</v>
      </c>
      <c r="E545" s="11" t="s">
        <v>737</v>
      </c>
      <c r="F545" s="11" t="s">
        <v>737</v>
      </c>
      <c r="G545" s="11" t="s">
        <v>737</v>
      </c>
      <c r="H545" s="11" t="s">
        <v>737</v>
      </c>
      <c r="I545" s="11" t="s">
        <v>737</v>
      </c>
      <c r="J545" s="11" t="s">
        <v>737</v>
      </c>
      <c r="K545" s="11" t="s">
        <v>737</v>
      </c>
      <c r="L545" s="114" t="s">
        <v>737</v>
      </c>
      <c r="M545" s="11" t="s">
        <v>3351</v>
      </c>
      <c r="N545" s="11" t="s">
        <v>737</v>
      </c>
      <c r="O545" s="11" t="s">
        <v>737</v>
      </c>
      <c r="P545" s="11" t="s">
        <v>737</v>
      </c>
      <c r="Q545" s="11" t="s">
        <v>737</v>
      </c>
      <c r="R545" s="11" t="s">
        <v>737</v>
      </c>
      <c r="S545" s="11" t="s">
        <v>737</v>
      </c>
      <c r="T545" s="11" t="s">
        <v>737</v>
      </c>
      <c r="AA545" s="11">
        <f t="shared" si="29"/>
        <v>0</v>
      </c>
    </row>
    <row r="546" spans="1:27" ht="13" x14ac:dyDescent="0.25">
      <c r="A546" s="31">
        <v>727</v>
      </c>
      <c r="B546" s="31" t="s">
        <v>22</v>
      </c>
      <c r="C546" s="1" t="s">
        <v>3352</v>
      </c>
      <c r="D546" s="1" t="s">
        <v>24</v>
      </c>
      <c r="E546" s="1" t="s">
        <v>24</v>
      </c>
      <c r="F546" s="1" t="s">
        <v>24</v>
      </c>
      <c r="G546" s="1" t="s">
        <v>501</v>
      </c>
      <c r="H546" s="1" t="s">
        <v>24</v>
      </c>
      <c r="I546" s="1" t="s">
        <v>24</v>
      </c>
      <c r="J546" s="1" t="s">
        <v>3345</v>
      </c>
      <c r="K546" s="23" t="s">
        <v>3353</v>
      </c>
      <c r="L546" s="29">
        <v>529</v>
      </c>
      <c r="M546" s="1" t="s">
        <v>3354</v>
      </c>
      <c r="N546" s="1" t="s">
        <v>24</v>
      </c>
      <c r="O546" s="1" t="s">
        <v>24</v>
      </c>
      <c r="P546" s="1" t="s">
        <v>24</v>
      </c>
      <c r="Q546" s="1" t="s">
        <v>24</v>
      </c>
      <c r="R546" s="1" t="s">
        <v>24</v>
      </c>
      <c r="S546" s="1" t="s">
        <v>24</v>
      </c>
      <c r="T546" s="1" t="s">
        <v>24</v>
      </c>
      <c r="AA546" s="1">
        <f t="shared" si="29"/>
        <v>0</v>
      </c>
    </row>
    <row r="547" spans="1:27" s="12" customFormat="1" x14ac:dyDescent="0.25">
      <c r="A547" s="60" t="s">
        <v>3355</v>
      </c>
      <c r="B547" s="60" t="s">
        <v>797</v>
      </c>
      <c r="C547" s="12" t="s">
        <v>3356</v>
      </c>
      <c r="D547" s="12" t="s">
        <v>3357</v>
      </c>
      <c r="E547" s="12" t="s">
        <v>451</v>
      </c>
      <c r="F547" s="12" t="s">
        <v>2694</v>
      </c>
      <c r="G547" s="93" t="s">
        <v>3358</v>
      </c>
      <c r="H547" s="12" t="s">
        <v>195</v>
      </c>
      <c r="I547" s="93" t="s">
        <v>3211</v>
      </c>
      <c r="J547" s="93" t="s">
        <v>3359</v>
      </c>
      <c r="K547" s="93" t="s">
        <v>3360</v>
      </c>
      <c r="L547" s="90" t="s">
        <v>555</v>
      </c>
      <c r="M547" s="12" t="s">
        <v>3361</v>
      </c>
      <c r="N547" s="12" t="s">
        <v>24</v>
      </c>
      <c r="O547" s="12" t="s">
        <v>3362</v>
      </c>
      <c r="P547" s="12" t="s">
        <v>24</v>
      </c>
      <c r="Q547" s="12" t="s">
        <v>24</v>
      </c>
      <c r="R547" s="12" t="s">
        <v>24</v>
      </c>
      <c r="S547" s="12" t="s">
        <v>24</v>
      </c>
      <c r="T547" s="12" t="s">
        <v>3363</v>
      </c>
      <c r="AA547" s="12">
        <f t="shared" si="29"/>
        <v>0</v>
      </c>
    </row>
    <row r="548" spans="1:27" x14ac:dyDescent="0.25">
      <c r="A548" s="31">
        <v>730</v>
      </c>
      <c r="B548" s="31" t="s">
        <v>22</v>
      </c>
      <c r="C548" s="1" t="s">
        <v>3364</v>
      </c>
      <c r="D548" s="1" t="s">
        <v>24</v>
      </c>
      <c r="E548" s="1" t="s">
        <v>24</v>
      </c>
      <c r="F548" s="1" t="s">
        <v>24</v>
      </c>
      <c r="G548" s="1" t="s">
        <v>24</v>
      </c>
      <c r="H548" s="1" t="s">
        <v>737</v>
      </c>
      <c r="I548" s="1" t="s">
        <v>24</v>
      </c>
      <c r="J548" s="1" t="s">
        <v>3365</v>
      </c>
      <c r="K548" s="1" t="s">
        <v>24</v>
      </c>
      <c r="L548" s="29" t="s">
        <v>555</v>
      </c>
      <c r="M548" s="1" t="s">
        <v>3366</v>
      </c>
      <c r="N548" s="1" t="s">
        <v>24</v>
      </c>
      <c r="O548" s="1" t="s">
        <v>24</v>
      </c>
      <c r="P548" s="1" t="s">
        <v>24</v>
      </c>
      <c r="Q548" s="1" t="s">
        <v>24</v>
      </c>
      <c r="R548" s="1" t="s">
        <v>24</v>
      </c>
      <c r="S548" s="1" t="s">
        <v>24</v>
      </c>
      <c r="T548" s="1" t="s">
        <v>24</v>
      </c>
      <c r="AA548" s="1">
        <f t="shared" si="29"/>
        <v>0</v>
      </c>
    </row>
    <row r="549" spans="1:27" x14ac:dyDescent="0.25">
      <c r="A549" s="31" t="s">
        <v>3367</v>
      </c>
      <c r="B549" s="31" t="s">
        <v>22</v>
      </c>
      <c r="C549" s="1" t="s">
        <v>3368</v>
      </c>
      <c r="D549" s="1" t="s">
        <v>3369</v>
      </c>
      <c r="E549" s="1" t="s">
        <v>3370</v>
      </c>
      <c r="G549" s="1" t="s">
        <v>3371</v>
      </c>
      <c r="H549" s="1" t="s">
        <v>29</v>
      </c>
      <c r="I549" s="1" t="s">
        <v>3319</v>
      </c>
      <c r="J549" s="1" t="s">
        <v>3372</v>
      </c>
      <c r="K549" s="1" t="s">
        <v>3373</v>
      </c>
      <c r="L549" s="29" t="s">
        <v>555</v>
      </c>
      <c r="M549" s="1" t="s">
        <v>3374</v>
      </c>
      <c r="N549" s="1" t="s">
        <v>24</v>
      </c>
      <c r="O549" s="1" t="s">
        <v>24</v>
      </c>
      <c r="P549" s="1" t="s">
        <v>24</v>
      </c>
      <c r="Q549" s="1" t="s">
        <v>24</v>
      </c>
      <c r="R549" s="1" t="s">
        <v>24</v>
      </c>
      <c r="S549" s="1" t="s">
        <v>24</v>
      </c>
      <c r="T549" s="1" t="s">
        <v>3375</v>
      </c>
      <c r="AA549" s="1">
        <f t="shared" si="29"/>
        <v>0</v>
      </c>
    </row>
    <row r="550" spans="1:27" x14ac:dyDescent="0.25">
      <c r="A550" s="31">
        <v>733</v>
      </c>
      <c r="B550" s="31" t="s">
        <v>22</v>
      </c>
      <c r="C550" s="1" t="s">
        <v>3376</v>
      </c>
      <c r="D550" s="1" t="s">
        <v>24</v>
      </c>
      <c r="E550" s="1" t="s">
        <v>3377</v>
      </c>
      <c r="F550" s="11" t="s">
        <v>3378</v>
      </c>
      <c r="H550" s="1" t="s">
        <v>70</v>
      </c>
      <c r="I550" s="23" t="s">
        <v>3319</v>
      </c>
      <c r="J550" s="1" t="s">
        <v>3379</v>
      </c>
      <c r="K550" t="s">
        <v>3380</v>
      </c>
      <c r="L550" s="29" t="s">
        <v>555</v>
      </c>
      <c r="M550" s="1" t="s">
        <v>3381</v>
      </c>
      <c r="N550" s="1" t="s">
        <v>24</v>
      </c>
      <c r="O550" s="1" t="s">
        <v>3382</v>
      </c>
      <c r="Q550" s="1" t="s">
        <v>24</v>
      </c>
      <c r="R550" s="1" t="s">
        <v>24</v>
      </c>
      <c r="S550" s="1" t="s">
        <v>24</v>
      </c>
      <c r="T550" s="1" t="s">
        <v>3383</v>
      </c>
      <c r="AA550" s="1">
        <f t="shared" si="29"/>
        <v>0</v>
      </c>
    </row>
    <row r="551" spans="1:27" ht="13" x14ac:dyDescent="0.25">
      <c r="A551" s="31">
        <v>734</v>
      </c>
      <c r="B551" s="31" t="s">
        <v>22</v>
      </c>
      <c r="C551" s="1" t="s">
        <v>3384</v>
      </c>
      <c r="D551" s="1" t="s">
        <v>24</v>
      </c>
      <c r="E551" s="1" t="s">
        <v>24</v>
      </c>
      <c r="F551" s="1" t="s">
        <v>24</v>
      </c>
      <c r="G551" s="23" t="s">
        <v>3385</v>
      </c>
      <c r="H551" s="1" t="s">
        <v>24</v>
      </c>
      <c r="I551" s="1" t="s">
        <v>24</v>
      </c>
      <c r="J551" s="1" t="s">
        <v>3386</v>
      </c>
      <c r="K551" s="1" t="s">
        <v>3387</v>
      </c>
      <c r="L551" s="29">
        <v>239</v>
      </c>
      <c r="M551" s="1" t="s">
        <v>3388</v>
      </c>
      <c r="N551" s="1" t="s">
        <v>24</v>
      </c>
      <c r="O551" s="1" t="s">
        <v>24</v>
      </c>
      <c r="P551" s="1" t="s">
        <v>3389</v>
      </c>
      <c r="Q551" s="1" t="s">
        <v>24</v>
      </c>
      <c r="R551" s="1" t="s">
        <v>24</v>
      </c>
      <c r="S551" s="1" t="s">
        <v>24</v>
      </c>
      <c r="T551" s="1" t="s">
        <v>1383</v>
      </c>
    </row>
    <row r="552" spans="1:27" x14ac:dyDescent="0.25">
      <c r="A552" s="31" t="s">
        <v>24</v>
      </c>
      <c r="B552" s="31" t="s">
        <v>22</v>
      </c>
      <c r="C552" s="1" t="s">
        <v>3390</v>
      </c>
      <c r="D552" s="10" t="s">
        <v>3391</v>
      </c>
      <c r="E552" s="1" t="s">
        <v>24</v>
      </c>
      <c r="F552" s="1" t="s">
        <v>24</v>
      </c>
      <c r="G552" s="1" t="s">
        <v>24</v>
      </c>
      <c r="H552" s="1" t="s">
        <v>24</v>
      </c>
      <c r="I552" s="1" t="s">
        <v>24</v>
      </c>
      <c r="J552" s="1" t="s">
        <v>24</v>
      </c>
      <c r="K552" s="1" t="s">
        <v>24</v>
      </c>
      <c r="L552" s="29" t="s">
        <v>24</v>
      </c>
      <c r="M552" s="1" t="s">
        <v>24</v>
      </c>
      <c r="N552" s="1" t="s">
        <v>24</v>
      </c>
      <c r="O552" s="1" t="s">
        <v>24</v>
      </c>
      <c r="P552" s="1" t="s">
        <v>24</v>
      </c>
      <c r="Q552" s="1" t="s">
        <v>24</v>
      </c>
      <c r="R552" s="1" t="s">
        <v>24</v>
      </c>
      <c r="S552" s="1" t="s">
        <v>24</v>
      </c>
      <c r="T552" s="1" t="s">
        <v>24</v>
      </c>
      <c r="AA552" s="1">
        <f t="shared" ref="AA552:AA557" si="30">HYPERLINK(Z552,W552)</f>
        <v>0</v>
      </c>
    </row>
    <row r="553" spans="1:27" x14ac:dyDescent="0.25">
      <c r="A553" s="31">
        <v>735</v>
      </c>
      <c r="B553" s="31" t="s">
        <v>24</v>
      </c>
      <c r="C553" s="73" t="s">
        <v>3392</v>
      </c>
      <c r="D553" s="73" t="s">
        <v>3393</v>
      </c>
      <c r="E553" s="1" t="s">
        <v>24</v>
      </c>
      <c r="F553" s="1" t="s">
        <v>24</v>
      </c>
      <c r="G553" s="11" t="s">
        <v>3394</v>
      </c>
      <c r="H553" s="1" t="s">
        <v>233</v>
      </c>
      <c r="I553" s="1" t="s">
        <v>24</v>
      </c>
      <c r="J553" s="1" t="s">
        <v>3395</v>
      </c>
      <c r="K553" s="1" t="s">
        <v>3396</v>
      </c>
      <c r="L553" s="29" t="s">
        <v>555</v>
      </c>
      <c r="M553" s="1" t="s">
        <v>3397</v>
      </c>
      <c r="N553" s="1" t="s">
        <v>24</v>
      </c>
      <c r="O553" s="1" t="s">
        <v>24</v>
      </c>
      <c r="P553" s="1" t="s">
        <v>24</v>
      </c>
      <c r="Q553" s="1" t="s">
        <v>24</v>
      </c>
      <c r="R553" s="1" t="s">
        <v>24</v>
      </c>
      <c r="S553" s="1" t="s">
        <v>24</v>
      </c>
      <c r="T553" s="1" t="s">
        <v>24</v>
      </c>
      <c r="AA553" s="1">
        <f t="shared" si="30"/>
        <v>0</v>
      </c>
    </row>
    <row r="554" spans="1:27" s="73" customFormat="1" x14ac:dyDescent="0.25">
      <c r="A554" s="72">
        <v>736</v>
      </c>
      <c r="B554" s="72" t="s">
        <v>22</v>
      </c>
      <c r="C554" s="73" t="s">
        <v>3398</v>
      </c>
      <c r="D554" s="73" t="s">
        <v>3399</v>
      </c>
      <c r="E554" s="136" t="s">
        <v>3400</v>
      </c>
      <c r="F554" s="73" t="s">
        <v>24</v>
      </c>
      <c r="G554" s="73" t="s">
        <v>24</v>
      </c>
      <c r="H554" s="73" t="s">
        <v>24</v>
      </c>
      <c r="I554" s="74" t="s">
        <v>24</v>
      </c>
      <c r="J554" s="74" t="s">
        <v>24</v>
      </c>
      <c r="K554" s="74" t="s">
        <v>24</v>
      </c>
      <c r="L554" s="75" t="s">
        <v>24</v>
      </c>
      <c r="M554" s="73" t="s">
        <v>24</v>
      </c>
      <c r="N554" s="73" t="s">
        <v>24</v>
      </c>
      <c r="O554" s="73" t="s">
        <v>24</v>
      </c>
      <c r="P554" s="73" t="s">
        <v>24</v>
      </c>
      <c r="Q554" s="73" t="s">
        <v>195</v>
      </c>
      <c r="R554" s="73" t="s">
        <v>3401</v>
      </c>
      <c r="S554" s="73" t="s">
        <v>24</v>
      </c>
      <c r="T554" s="73" t="s">
        <v>24</v>
      </c>
      <c r="AA554" s="73">
        <f t="shared" si="30"/>
        <v>0</v>
      </c>
    </row>
    <row r="555" spans="1:27" x14ac:dyDescent="0.25">
      <c r="A555" s="31" t="s">
        <v>3402</v>
      </c>
      <c r="B555" s="31" t="s">
        <v>22</v>
      </c>
      <c r="C555" s="1" t="s">
        <v>3403</v>
      </c>
      <c r="D555" s="10" t="s">
        <v>3404</v>
      </c>
      <c r="E555" s="1" t="s">
        <v>24</v>
      </c>
      <c r="F555" s="1" t="s">
        <v>24</v>
      </c>
      <c r="G555" s="1" t="s">
        <v>24</v>
      </c>
      <c r="I555" s="1" t="s">
        <v>24</v>
      </c>
      <c r="J555" s="1" t="s">
        <v>24</v>
      </c>
      <c r="K555" s="1" t="s">
        <v>24</v>
      </c>
      <c r="L555" s="29" t="s">
        <v>24</v>
      </c>
      <c r="M555" s="1" t="s">
        <v>24</v>
      </c>
      <c r="N555" s="1" t="s">
        <v>24</v>
      </c>
      <c r="O555" s="1" t="s">
        <v>24</v>
      </c>
      <c r="P555" s="1" t="s">
        <v>24</v>
      </c>
      <c r="Q555" s="1" t="s">
        <v>24</v>
      </c>
      <c r="R555" s="1" t="s">
        <v>24</v>
      </c>
      <c r="S555" s="1" t="s">
        <v>24</v>
      </c>
      <c r="T555" s="1" t="s">
        <v>24</v>
      </c>
      <c r="AA555" s="1">
        <f t="shared" si="30"/>
        <v>0</v>
      </c>
    </row>
    <row r="556" spans="1:27" x14ac:dyDescent="0.25">
      <c r="A556" s="31">
        <v>739</v>
      </c>
      <c r="B556" s="31" t="s">
        <v>22</v>
      </c>
      <c r="C556" s="1" t="s">
        <v>3405</v>
      </c>
      <c r="D556" s="1" t="s">
        <v>3406</v>
      </c>
      <c r="E556" s="1" t="s">
        <v>24</v>
      </c>
      <c r="F556" s="23" t="s">
        <v>3407</v>
      </c>
      <c r="G556" s="11" t="s">
        <v>3408</v>
      </c>
      <c r="H556" s="1" t="s">
        <v>1493</v>
      </c>
      <c r="I556" s="1" t="s">
        <v>271</v>
      </c>
      <c r="J556" s="1" t="s">
        <v>3409</v>
      </c>
      <c r="K556" s="23" t="s">
        <v>3410</v>
      </c>
      <c r="L556" s="29" t="s">
        <v>555</v>
      </c>
      <c r="M556" s="23" t="s">
        <v>3411</v>
      </c>
      <c r="N556" s="1" t="s">
        <v>24</v>
      </c>
      <c r="O556" s="23" t="s">
        <v>3412</v>
      </c>
      <c r="P556" s="1" t="s">
        <v>24</v>
      </c>
      <c r="Q556" s="1" t="s">
        <v>24</v>
      </c>
      <c r="R556" s="1" t="s">
        <v>24</v>
      </c>
      <c r="S556" s="1" t="s">
        <v>24</v>
      </c>
      <c r="T556" s="1" t="s">
        <v>24</v>
      </c>
      <c r="AA556" s="1">
        <f t="shared" si="30"/>
        <v>0</v>
      </c>
    </row>
    <row r="557" spans="1:27" x14ac:dyDescent="0.25">
      <c r="A557" s="31">
        <v>740</v>
      </c>
      <c r="B557" s="31" t="s">
        <v>22</v>
      </c>
      <c r="C557" s="1" t="s">
        <v>3413</v>
      </c>
      <c r="D557" s="1" t="s">
        <v>3414</v>
      </c>
      <c r="F557" s="1" t="s">
        <v>24</v>
      </c>
      <c r="G557" s="1" t="s">
        <v>24</v>
      </c>
      <c r="H557" s="1" t="s">
        <v>24</v>
      </c>
      <c r="I557" s="1" t="s">
        <v>24</v>
      </c>
      <c r="J557" s="1" t="s">
        <v>3409</v>
      </c>
      <c r="K557" s="1" t="s">
        <v>3415</v>
      </c>
      <c r="L557" s="29">
        <v>627</v>
      </c>
      <c r="M557" s="1" t="s">
        <v>3416</v>
      </c>
      <c r="N557" s="1" t="s">
        <v>24</v>
      </c>
      <c r="O557" s="1" t="s">
        <v>24</v>
      </c>
      <c r="P557" s="1" t="s">
        <v>24</v>
      </c>
      <c r="Q557" s="1" t="s">
        <v>24</v>
      </c>
      <c r="R557" s="1" t="s">
        <v>24</v>
      </c>
      <c r="S557" s="1" t="s">
        <v>24</v>
      </c>
      <c r="T557" s="1" t="s">
        <v>1383</v>
      </c>
      <c r="AA557" s="1">
        <f t="shared" si="30"/>
        <v>0</v>
      </c>
    </row>
    <row r="558" spans="1:27" s="23" customFormat="1" x14ac:dyDescent="0.25">
      <c r="A558" s="30" t="s">
        <v>24</v>
      </c>
      <c r="B558" s="30" t="s">
        <v>22</v>
      </c>
      <c r="C558" s="23" t="s">
        <v>3417</v>
      </c>
      <c r="D558" s="11" t="s">
        <v>3418</v>
      </c>
      <c r="F558" s="23" t="s">
        <v>24</v>
      </c>
      <c r="G558" s="23" t="s">
        <v>24</v>
      </c>
      <c r="H558" s="23" t="s">
        <v>24</v>
      </c>
      <c r="I558" s="23" t="s">
        <v>24</v>
      </c>
      <c r="J558" s="23" t="s">
        <v>24</v>
      </c>
      <c r="K558" s="11" t="s">
        <v>3419</v>
      </c>
      <c r="L558" s="49">
        <v>635</v>
      </c>
      <c r="M558" s="23" t="s">
        <v>3420</v>
      </c>
      <c r="N558" s="23" t="s">
        <v>24</v>
      </c>
      <c r="O558" s="23" t="s">
        <v>24</v>
      </c>
      <c r="P558" s="23" t="s">
        <v>24</v>
      </c>
      <c r="Q558" s="23" t="s">
        <v>24</v>
      </c>
      <c r="R558" s="23" t="s">
        <v>24</v>
      </c>
      <c r="S558" s="23" t="s">
        <v>24</v>
      </c>
      <c r="T558" s="23" t="s">
        <v>1383</v>
      </c>
    </row>
    <row r="559" spans="1:27" x14ac:dyDescent="0.25">
      <c r="A559" s="31">
        <v>743</v>
      </c>
      <c r="B559" s="31" t="s">
        <v>22</v>
      </c>
      <c r="C559" s="1" t="s">
        <v>3421</v>
      </c>
      <c r="D559" s="1" t="s">
        <v>24</v>
      </c>
      <c r="E559" s="1" t="s">
        <v>3422</v>
      </c>
      <c r="F559" s="1" t="s">
        <v>3423</v>
      </c>
      <c r="H559" s="1" t="s">
        <v>1493</v>
      </c>
      <c r="I559" s="1" t="s">
        <v>552</v>
      </c>
      <c r="J559" s="1" t="s">
        <v>3424</v>
      </c>
      <c r="K559" s="1" t="s">
        <v>3425</v>
      </c>
      <c r="L559" s="29" t="s">
        <v>543</v>
      </c>
      <c r="M559" s="1" t="s">
        <v>3426</v>
      </c>
      <c r="N559" s="1" t="s">
        <v>24</v>
      </c>
      <c r="O559" s="1" t="s">
        <v>3427</v>
      </c>
      <c r="P559" s="1" t="s">
        <v>24</v>
      </c>
      <c r="Q559" s="1" t="s">
        <v>24</v>
      </c>
      <c r="R559" s="1" t="s">
        <v>24</v>
      </c>
      <c r="S559" s="1" t="s">
        <v>24</v>
      </c>
      <c r="T559" s="1" t="s">
        <v>3428</v>
      </c>
      <c r="AA559" s="1">
        <f>HYPERLINK(Z559,W559)</f>
        <v>0</v>
      </c>
    </row>
    <row r="560" spans="1:27" s="23" customFormat="1" x14ac:dyDescent="0.25">
      <c r="A560" s="30" t="s">
        <v>737</v>
      </c>
      <c r="B560" s="30" t="s">
        <v>22</v>
      </c>
      <c r="C560" s="23" t="s">
        <v>3429</v>
      </c>
      <c r="D560" s="23" t="s">
        <v>737</v>
      </c>
      <c r="E560" s="23" t="s">
        <v>737</v>
      </c>
      <c r="F560" s="23" t="s">
        <v>737</v>
      </c>
      <c r="G560" s="23" t="s">
        <v>737</v>
      </c>
      <c r="H560" s="23" t="s">
        <v>737</v>
      </c>
      <c r="I560" s="23" t="s">
        <v>737</v>
      </c>
      <c r="J560" s="23" t="s">
        <v>737</v>
      </c>
      <c r="K560" s="23" t="s">
        <v>3430</v>
      </c>
      <c r="L560" s="49"/>
      <c r="M560" s="23" t="s">
        <v>24</v>
      </c>
      <c r="N560" s="23" t="s">
        <v>24</v>
      </c>
      <c r="O560" s="23" t="s">
        <v>24</v>
      </c>
      <c r="P560" s="23" t="s">
        <v>24</v>
      </c>
      <c r="Q560" s="23" t="s">
        <v>24</v>
      </c>
      <c r="R560" s="23" t="s">
        <v>24</v>
      </c>
      <c r="S560" s="23" t="s">
        <v>24</v>
      </c>
      <c r="T560" s="23" t="s">
        <v>24</v>
      </c>
    </row>
    <row r="561" spans="1:27" x14ac:dyDescent="0.25">
      <c r="A561" s="31">
        <v>744</v>
      </c>
      <c r="B561" s="31" t="s">
        <v>22</v>
      </c>
      <c r="C561" s="11" t="s">
        <v>3431</v>
      </c>
      <c r="D561" s="23" t="s">
        <v>3432</v>
      </c>
      <c r="E561" s="1" t="s">
        <v>24</v>
      </c>
      <c r="F561" s="1" t="s">
        <v>24</v>
      </c>
      <c r="G561" s="1" t="s">
        <v>24</v>
      </c>
      <c r="H561" s="1" t="s">
        <v>29</v>
      </c>
      <c r="I561" s="1" t="s">
        <v>24</v>
      </c>
      <c r="J561" s="1" t="s">
        <v>24</v>
      </c>
      <c r="K561" s="23" t="s">
        <v>3433</v>
      </c>
      <c r="L561" s="29" t="s">
        <v>24</v>
      </c>
      <c r="M561" s="1" t="s">
        <v>3434</v>
      </c>
      <c r="O561" s="1" t="s">
        <v>24</v>
      </c>
      <c r="P561" s="1" t="s">
        <v>24</v>
      </c>
      <c r="Q561" s="1" t="s">
        <v>24</v>
      </c>
      <c r="R561" s="1" t="s">
        <v>24</v>
      </c>
      <c r="S561" s="1" t="s">
        <v>24</v>
      </c>
      <c r="T561" s="1" t="s">
        <v>24</v>
      </c>
      <c r="AA561" s="1">
        <f>HYPERLINK(Z561,W561)</f>
        <v>0</v>
      </c>
    </row>
    <row r="562" spans="1:27" s="11" customFormat="1" x14ac:dyDescent="0.25">
      <c r="A562" s="113">
        <v>745</v>
      </c>
      <c r="B562" s="113" t="s">
        <v>22</v>
      </c>
      <c r="C562" s="11" t="s">
        <v>3435</v>
      </c>
      <c r="D562" s="11" t="s">
        <v>24</v>
      </c>
      <c r="E562" s="11" t="s">
        <v>24</v>
      </c>
      <c r="F562" s="11" t="s">
        <v>24</v>
      </c>
      <c r="G562" s="11" t="s">
        <v>3436</v>
      </c>
      <c r="H562" s="11" t="s">
        <v>24</v>
      </c>
      <c r="I562" s="108" t="s">
        <v>24</v>
      </c>
      <c r="J562" s="108" t="s">
        <v>24</v>
      </c>
      <c r="K562" s="108" t="s">
        <v>3437</v>
      </c>
      <c r="L562" s="114" t="s">
        <v>24</v>
      </c>
      <c r="M562" s="11" t="s">
        <v>24</v>
      </c>
      <c r="N562" s="11" t="s">
        <v>24</v>
      </c>
      <c r="O562" s="11" t="s">
        <v>24</v>
      </c>
      <c r="P562" s="11" t="s">
        <v>24</v>
      </c>
      <c r="Q562" s="11" t="s">
        <v>3438</v>
      </c>
      <c r="R562" s="11" t="s">
        <v>24</v>
      </c>
      <c r="S562" s="11" t="s">
        <v>24</v>
      </c>
      <c r="T562" s="11" t="s">
        <v>24</v>
      </c>
    </row>
    <row r="563" spans="1:27" s="12" customFormat="1" x14ac:dyDescent="0.25">
      <c r="A563" s="60" t="s">
        <v>3439</v>
      </c>
      <c r="B563" s="60" t="s">
        <v>22</v>
      </c>
      <c r="C563" s="12" t="s">
        <v>3440</v>
      </c>
      <c r="D563" s="12" t="s">
        <v>3441</v>
      </c>
      <c r="E563" s="12" t="s">
        <v>3442</v>
      </c>
      <c r="F563" s="12" t="s">
        <v>3443</v>
      </c>
      <c r="H563" s="12" t="s">
        <v>134</v>
      </c>
      <c r="I563" s="12" t="s">
        <v>960</v>
      </c>
      <c r="J563" s="93" t="s">
        <v>3424</v>
      </c>
      <c r="K563" s="12" t="s">
        <v>962</v>
      </c>
      <c r="L563" s="90" t="s">
        <v>24</v>
      </c>
      <c r="M563" s="12" t="s">
        <v>3444</v>
      </c>
      <c r="N563" s="12" t="s">
        <v>24</v>
      </c>
      <c r="O563" s="12" t="s">
        <v>24</v>
      </c>
      <c r="P563" s="12" t="s">
        <v>24</v>
      </c>
      <c r="Q563" s="12" t="s">
        <v>24</v>
      </c>
      <c r="R563" s="12" t="s">
        <v>24</v>
      </c>
      <c r="S563" s="12" t="s">
        <v>24</v>
      </c>
      <c r="T563" s="12" t="s">
        <v>24</v>
      </c>
      <c r="AA563" s="12">
        <f>HYPERLINK(Z563,W563)</f>
        <v>0</v>
      </c>
    </row>
    <row r="564" spans="1:27" s="56" customFormat="1" ht="13" x14ac:dyDescent="0.25">
      <c r="A564" s="77" t="s">
        <v>3445</v>
      </c>
      <c r="B564" s="77" t="s">
        <v>22</v>
      </c>
      <c r="C564" s="56" t="s">
        <v>3446</v>
      </c>
      <c r="D564" s="165" t="s">
        <v>3447</v>
      </c>
      <c r="E564" s="56" t="s">
        <v>3448</v>
      </c>
      <c r="F564" s="56" t="s">
        <v>702</v>
      </c>
      <c r="G564" s="56" t="s">
        <v>24</v>
      </c>
      <c r="H564" s="56" t="s">
        <v>29</v>
      </c>
      <c r="I564" s="78" t="s">
        <v>3319</v>
      </c>
      <c r="J564" s="78" t="s">
        <v>3449</v>
      </c>
      <c r="K564" s="78" t="s">
        <v>3450</v>
      </c>
      <c r="L564" s="79" t="s">
        <v>555</v>
      </c>
      <c r="M564" s="56" t="s">
        <v>3451</v>
      </c>
      <c r="N564" s="56" t="s">
        <v>3452</v>
      </c>
      <c r="O564" s="56" t="s">
        <v>3453</v>
      </c>
      <c r="P564" s="56" t="s">
        <v>3454</v>
      </c>
      <c r="Q564" s="56" t="s">
        <v>3455</v>
      </c>
      <c r="R564" s="56" t="s">
        <v>24</v>
      </c>
      <c r="S564" s="56" t="s">
        <v>24</v>
      </c>
      <c r="T564" s="56" t="s">
        <v>3456</v>
      </c>
      <c r="AA564" s="56">
        <f>HYPERLINK(Z564,W564)</f>
        <v>0</v>
      </c>
    </row>
    <row r="565" spans="1:27" ht="13" x14ac:dyDescent="0.25">
      <c r="A565" s="31">
        <v>749</v>
      </c>
      <c r="B565" s="31" t="s">
        <v>22</v>
      </c>
      <c r="C565" s="1" t="s">
        <v>3457</v>
      </c>
      <c r="D565" s="16" t="s">
        <v>3458</v>
      </c>
      <c r="E565" s="1" t="s">
        <v>24</v>
      </c>
      <c r="F565" s="1" t="s">
        <v>24</v>
      </c>
      <c r="G565" s="1" t="s">
        <v>24</v>
      </c>
      <c r="H565" s="1" t="s">
        <v>29</v>
      </c>
      <c r="I565" s="1" t="s">
        <v>24</v>
      </c>
      <c r="J565" s="1" t="s">
        <v>24</v>
      </c>
      <c r="K565" s="1" t="s">
        <v>3459</v>
      </c>
      <c r="L565" s="29">
        <v>701</v>
      </c>
      <c r="M565" s="1" t="s">
        <v>3460</v>
      </c>
      <c r="N565" s="1" t="s">
        <v>24</v>
      </c>
      <c r="O565" s="1" t="s">
        <v>24</v>
      </c>
      <c r="P565" s="1" t="s">
        <v>24</v>
      </c>
      <c r="Q565" s="1" t="s">
        <v>24</v>
      </c>
      <c r="R565" s="1" t="s">
        <v>24</v>
      </c>
      <c r="S565" s="1" t="s">
        <v>24</v>
      </c>
      <c r="T565" s="1" t="s">
        <v>1383</v>
      </c>
      <c r="AA565" s="1">
        <f>HYPERLINK(Z565,W565)</f>
        <v>0</v>
      </c>
    </row>
    <row r="566" spans="1:27" s="50" customFormat="1" ht="13" x14ac:dyDescent="0.25">
      <c r="A566" s="111">
        <v>750</v>
      </c>
      <c r="B566" s="111" t="s">
        <v>339</v>
      </c>
      <c r="C566" s="50" t="s">
        <v>3461</v>
      </c>
      <c r="D566" s="50" t="s">
        <v>3462</v>
      </c>
      <c r="E566" s="50" t="s">
        <v>3463</v>
      </c>
      <c r="F566" s="50" t="s">
        <v>2694</v>
      </c>
      <c r="G566" s="149" t="s">
        <v>3464</v>
      </c>
      <c r="H566" s="50" t="s">
        <v>24</v>
      </c>
      <c r="I566" s="129" t="s">
        <v>3465</v>
      </c>
      <c r="J566" s="129" t="s">
        <v>3466</v>
      </c>
      <c r="K566" s="129" t="s">
        <v>3467</v>
      </c>
      <c r="L566" s="130" t="s">
        <v>555</v>
      </c>
      <c r="M566" s="50" t="s">
        <v>3468</v>
      </c>
      <c r="O566" s="50" t="s">
        <v>3469</v>
      </c>
      <c r="P566" s="50" t="s">
        <v>24</v>
      </c>
      <c r="Q566" s="50" t="s">
        <v>24</v>
      </c>
      <c r="R566" s="50" t="s">
        <v>24</v>
      </c>
      <c r="S566" s="50" t="s">
        <v>24</v>
      </c>
      <c r="T566" s="50" t="s">
        <v>3470</v>
      </c>
      <c r="AA566" s="50">
        <f>HYPERLINK(Z566,W566)</f>
        <v>0</v>
      </c>
    </row>
    <row r="567" spans="1:27" s="11" customFormat="1" x14ac:dyDescent="0.25">
      <c r="A567" s="113">
        <v>482</v>
      </c>
      <c r="B567" s="113" t="s">
        <v>2253</v>
      </c>
      <c r="C567" s="11" t="s">
        <v>3471</v>
      </c>
      <c r="D567" s="11" t="s">
        <v>3472</v>
      </c>
      <c r="E567" s="11" t="s">
        <v>2256</v>
      </c>
      <c r="F567" s="11" t="s">
        <v>24</v>
      </c>
      <c r="G567" s="11" t="s">
        <v>24</v>
      </c>
      <c r="H567" s="11" t="s">
        <v>24</v>
      </c>
      <c r="I567" s="108" t="s">
        <v>24</v>
      </c>
      <c r="J567" s="108" t="s">
        <v>24</v>
      </c>
      <c r="K567" s="108" t="s">
        <v>24</v>
      </c>
      <c r="L567" s="114" t="s">
        <v>3473</v>
      </c>
      <c r="M567" s="11" t="s">
        <v>3474</v>
      </c>
      <c r="N567" s="11" t="s">
        <v>24</v>
      </c>
      <c r="O567" s="11" t="s">
        <v>24</v>
      </c>
      <c r="P567" s="11" t="s">
        <v>24</v>
      </c>
      <c r="Q567" s="11" t="s">
        <v>24</v>
      </c>
      <c r="R567" s="11" t="s">
        <v>24</v>
      </c>
      <c r="S567" s="11" t="s">
        <v>24</v>
      </c>
      <c r="T567" s="11" t="s">
        <v>24</v>
      </c>
    </row>
    <row r="568" spans="1:27" x14ac:dyDescent="0.25">
      <c r="A568" s="31">
        <v>753</v>
      </c>
      <c r="B568" s="31" t="s">
        <v>22</v>
      </c>
      <c r="C568" s="1" t="s">
        <v>3475</v>
      </c>
      <c r="D568" s="1" t="s">
        <v>24</v>
      </c>
      <c r="E568" s="1" t="s">
        <v>24</v>
      </c>
      <c r="F568" s="1" t="s">
        <v>24</v>
      </c>
      <c r="G568" s="1" t="s">
        <v>24</v>
      </c>
      <c r="H568" s="1" t="s">
        <v>24</v>
      </c>
      <c r="I568" s="1" t="s">
        <v>24</v>
      </c>
      <c r="J568" s="1" t="s">
        <v>3476</v>
      </c>
      <c r="K568" s="1" t="s">
        <v>24</v>
      </c>
      <c r="L568" s="29">
        <v>492</v>
      </c>
      <c r="M568" s="1" t="s">
        <v>3477</v>
      </c>
      <c r="N568" s="1" t="s">
        <v>24</v>
      </c>
      <c r="O568" s="1" t="s">
        <v>24</v>
      </c>
      <c r="P568" s="1" t="s">
        <v>24</v>
      </c>
      <c r="Q568" s="1" t="s">
        <v>24</v>
      </c>
      <c r="R568" s="1" t="s">
        <v>24</v>
      </c>
      <c r="S568" s="1" t="s">
        <v>24</v>
      </c>
      <c r="T568" s="1" t="s">
        <v>1383</v>
      </c>
      <c r="AA568" s="1">
        <f t="shared" ref="AA568:AA584" si="31">HYPERLINK(Z568,W568)</f>
        <v>0</v>
      </c>
    </row>
    <row r="569" spans="1:27" x14ac:dyDescent="0.25">
      <c r="A569" s="31">
        <v>754</v>
      </c>
      <c r="B569" s="31" t="s">
        <v>22</v>
      </c>
      <c r="C569" s="1" t="s">
        <v>3478</v>
      </c>
      <c r="D569" s="1" t="s">
        <v>24</v>
      </c>
      <c r="E569" s="1" t="s">
        <v>24</v>
      </c>
      <c r="F569" s="1" t="s">
        <v>24</v>
      </c>
      <c r="G569" s="1" t="s">
        <v>24</v>
      </c>
      <c r="H569" s="1" t="s">
        <v>24</v>
      </c>
      <c r="I569" s="1" t="s">
        <v>24</v>
      </c>
      <c r="J569" s="1" t="s">
        <v>3476</v>
      </c>
      <c r="K569" s="23" t="s">
        <v>3479</v>
      </c>
      <c r="L569" s="29">
        <v>527</v>
      </c>
      <c r="M569" s="1" t="s">
        <v>3480</v>
      </c>
      <c r="N569" s="1" t="s">
        <v>24</v>
      </c>
      <c r="O569" s="1" t="s">
        <v>3481</v>
      </c>
      <c r="P569" s="1" t="s">
        <v>24</v>
      </c>
      <c r="Q569" s="1" t="s">
        <v>24</v>
      </c>
      <c r="R569" s="1" t="s">
        <v>24</v>
      </c>
      <c r="S569" s="1" t="s">
        <v>24</v>
      </c>
      <c r="T569" s="1" t="s">
        <v>1383</v>
      </c>
      <c r="AA569" s="1">
        <f t="shared" si="31"/>
        <v>0</v>
      </c>
    </row>
    <row r="570" spans="1:27" x14ac:dyDescent="0.25">
      <c r="A570" s="31">
        <v>755</v>
      </c>
      <c r="B570" s="31" t="s">
        <v>22</v>
      </c>
      <c r="C570" s="1" t="s">
        <v>3482</v>
      </c>
      <c r="D570" s="10" t="s">
        <v>3483</v>
      </c>
      <c r="E570" s="1" t="s">
        <v>24</v>
      </c>
      <c r="F570" s="1" t="s">
        <v>24</v>
      </c>
      <c r="G570" s="1" t="s">
        <v>24</v>
      </c>
      <c r="H570" s="1" t="s">
        <v>24</v>
      </c>
      <c r="I570" s="1" t="s">
        <v>24</v>
      </c>
      <c r="J570" s="1" t="s">
        <v>24</v>
      </c>
      <c r="K570" s="1" t="s">
        <v>24</v>
      </c>
      <c r="L570" s="29" t="s">
        <v>24</v>
      </c>
      <c r="M570" s="1" t="s">
        <v>24</v>
      </c>
      <c r="N570" s="1" t="s">
        <v>24</v>
      </c>
      <c r="O570" s="1" t="s">
        <v>24</v>
      </c>
      <c r="P570" s="1" t="s">
        <v>24</v>
      </c>
      <c r="Q570" s="1" t="s">
        <v>24</v>
      </c>
      <c r="R570" s="1" t="s">
        <v>24</v>
      </c>
      <c r="S570" s="1" t="s">
        <v>24</v>
      </c>
      <c r="T570" s="1" t="s">
        <v>24</v>
      </c>
      <c r="AA570" s="1">
        <f t="shared" si="31"/>
        <v>0</v>
      </c>
    </row>
    <row r="571" spans="1:27" x14ac:dyDescent="0.25">
      <c r="A571" s="31">
        <v>756</v>
      </c>
      <c r="B571" s="31" t="s">
        <v>22</v>
      </c>
      <c r="C571" s="73" t="s">
        <v>3484</v>
      </c>
      <c r="D571" s="10" t="s">
        <v>3485</v>
      </c>
      <c r="E571" s="1" t="s">
        <v>24</v>
      </c>
      <c r="F571" s="1" t="s">
        <v>24</v>
      </c>
      <c r="G571" s="1" t="s">
        <v>24</v>
      </c>
      <c r="H571" s="1" t="s">
        <v>24</v>
      </c>
      <c r="I571" s="1" t="s">
        <v>24</v>
      </c>
      <c r="J571" s="1" t="s">
        <v>3486</v>
      </c>
      <c r="K571" s="23" t="s">
        <v>3487</v>
      </c>
      <c r="L571" s="29">
        <v>642</v>
      </c>
      <c r="M571" s="1" t="s">
        <v>3488</v>
      </c>
      <c r="N571" s="1" t="s">
        <v>24</v>
      </c>
      <c r="O571" s="1" t="s">
        <v>24</v>
      </c>
      <c r="P571" s="1" t="s">
        <v>24</v>
      </c>
      <c r="Q571" s="1" t="s">
        <v>24</v>
      </c>
      <c r="R571" s="1" t="s">
        <v>3489</v>
      </c>
      <c r="S571" s="1" t="s">
        <v>24</v>
      </c>
      <c r="T571" s="1" t="s">
        <v>3490</v>
      </c>
      <c r="AA571" s="1">
        <f t="shared" si="31"/>
        <v>0</v>
      </c>
    </row>
    <row r="572" spans="1:27" x14ac:dyDescent="0.25">
      <c r="A572" s="31">
        <v>757</v>
      </c>
      <c r="B572" s="31" t="s">
        <v>22</v>
      </c>
      <c r="C572" s="73" t="s">
        <v>3491</v>
      </c>
      <c r="D572" s="1" t="s">
        <v>24</v>
      </c>
      <c r="E572" s="1" t="s">
        <v>24</v>
      </c>
      <c r="F572" s="1" t="s">
        <v>702</v>
      </c>
      <c r="G572" s="1" t="s">
        <v>24</v>
      </c>
      <c r="H572" s="1" t="s">
        <v>29</v>
      </c>
      <c r="I572" s="1" t="s">
        <v>3492</v>
      </c>
      <c r="J572" s="1" t="s">
        <v>3486</v>
      </c>
      <c r="K572" s="1" t="s">
        <v>3493</v>
      </c>
      <c r="L572" s="29" t="s">
        <v>3494</v>
      </c>
      <c r="M572" s="1" t="s">
        <v>3495</v>
      </c>
      <c r="N572" s="1" t="s">
        <v>24</v>
      </c>
      <c r="O572" s="23" t="s">
        <v>2868</v>
      </c>
      <c r="P572" s="1" t="s">
        <v>24</v>
      </c>
      <c r="Q572" s="1" t="s">
        <v>24</v>
      </c>
      <c r="R572" s="1" t="s">
        <v>24</v>
      </c>
      <c r="S572" s="1" t="s">
        <v>24</v>
      </c>
      <c r="T572" s="1" t="s">
        <v>3496</v>
      </c>
      <c r="AA572" s="1">
        <f t="shared" si="31"/>
        <v>0</v>
      </c>
    </row>
    <row r="573" spans="1:27" x14ac:dyDescent="0.25">
      <c r="A573" s="31">
        <v>758</v>
      </c>
      <c r="B573" s="31" t="s">
        <v>22</v>
      </c>
      <c r="C573" s="1" t="s">
        <v>3497</v>
      </c>
      <c r="D573" s="1" t="s">
        <v>24</v>
      </c>
      <c r="E573" s="1" t="s">
        <v>24</v>
      </c>
      <c r="F573" s="1" t="s">
        <v>24</v>
      </c>
      <c r="G573" s="1" t="s">
        <v>24</v>
      </c>
      <c r="H573" s="1" t="s">
        <v>24</v>
      </c>
      <c r="I573" s="1" t="s">
        <v>24</v>
      </c>
      <c r="J573" s="1" t="s">
        <v>3486</v>
      </c>
      <c r="K573" s="1" t="s">
        <v>3498</v>
      </c>
      <c r="L573" s="29" t="s">
        <v>555</v>
      </c>
      <c r="M573" s="1" t="s">
        <v>3499</v>
      </c>
      <c r="N573" s="1" t="s">
        <v>24</v>
      </c>
      <c r="O573" s="1" t="s">
        <v>3500</v>
      </c>
      <c r="P573" s="1" t="s">
        <v>24</v>
      </c>
      <c r="Q573" s="1" t="s">
        <v>24</v>
      </c>
      <c r="R573" s="1" t="s">
        <v>24</v>
      </c>
      <c r="S573" s="1" t="s">
        <v>24</v>
      </c>
      <c r="T573" s="1" t="s">
        <v>24</v>
      </c>
      <c r="AA573" s="1">
        <f t="shared" si="31"/>
        <v>0</v>
      </c>
    </row>
    <row r="574" spans="1:27" x14ac:dyDescent="0.25">
      <c r="A574" s="31">
        <v>759</v>
      </c>
      <c r="B574" s="31" t="s">
        <v>3501</v>
      </c>
      <c r="C574" s="1" t="s">
        <v>3502</v>
      </c>
      <c r="D574" s="1" t="s">
        <v>24</v>
      </c>
      <c r="E574" s="1" t="s">
        <v>3503</v>
      </c>
      <c r="F574" s="1" t="s">
        <v>24</v>
      </c>
      <c r="G574" s="11" t="s">
        <v>3504</v>
      </c>
      <c r="H574" s="1" t="s">
        <v>190</v>
      </c>
      <c r="I574" s="1" t="s">
        <v>24</v>
      </c>
      <c r="J574" s="1" t="s">
        <v>3505</v>
      </c>
      <c r="K574" s="1" t="s">
        <v>3506</v>
      </c>
      <c r="L574" s="29" t="s">
        <v>555</v>
      </c>
      <c r="M574" s="1" t="s">
        <v>3507</v>
      </c>
      <c r="N574" s="1" t="s">
        <v>24</v>
      </c>
      <c r="O574" s="1" t="s">
        <v>3508</v>
      </c>
      <c r="P574" s="1" t="s">
        <v>24</v>
      </c>
      <c r="Q574" s="1" t="s">
        <v>24</v>
      </c>
      <c r="R574" s="1" t="s">
        <v>24</v>
      </c>
      <c r="S574" s="1" t="s">
        <v>24</v>
      </c>
      <c r="T574" s="1" t="s">
        <v>3509</v>
      </c>
      <c r="AA574" s="1">
        <f t="shared" si="31"/>
        <v>0</v>
      </c>
    </row>
    <row r="575" spans="1:27" x14ac:dyDescent="0.25">
      <c r="A575" s="31">
        <v>760</v>
      </c>
      <c r="B575" s="31" t="s">
        <v>22</v>
      </c>
      <c r="C575" s="1" t="s">
        <v>3510</v>
      </c>
      <c r="D575" s="1" t="s">
        <v>24</v>
      </c>
      <c r="E575" s="1" t="s">
        <v>24</v>
      </c>
      <c r="F575" s="1" t="s">
        <v>24</v>
      </c>
      <c r="G575" s="1" t="s">
        <v>24</v>
      </c>
      <c r="H575" s="1" t="s">
        <v>24</v>
      </c>
      <c r="I575" s="1" t="s">
        <v>24</v>
      </c>
      <c r="J575" s="1" t="s">
        <v>3505</v>
      </c>
      <c r="K575" s="1" t="s">
        <v>3511</v>
      </c>
      <c r="L575" s="29" t="s">
        <v>555</v>
      </c>
      <c r="M575" s="1" t="s">
        <v>3512</v>
      </c>
      <c r="N575" s="1" t="s">
        <v>24</v>
      </c>
      <c r="O575" s="1" t="s">
        <v>24</v>
      </c>
      <c r="P575" s="1" t="s">
        <v>24</v>
      </c>
      <c r="Q575" s="1" t="s">
        <v>24</v>
      </c>
      <c r="R575" s="1" t="s">
        <v>24</v>
      </c>
      <c r="S575" s="1" t="s">
        <v>24</v>
      </c>
      <c r="T575" s="1" t="s">
        <v>24</v>
      </c>
      <c r="AA575" s="1">
        <f t="shared" si="31"/>
        <v>0</v>
      </c>
    </row>
    <row r="576" spans="1:27" s="12" customFormat="1" ht="13" x14ac:dyDescent="0.3">
      <c r="A576" s="60">
        <v>761</v>
      </c>
      <c r="B576" s="60" t="s">
        <v>22</v>
      </c>
      <c r="C576" s="12" t="s">
        <v>3513</v>
      </c>
      <c r="D576" s="12" t="s">
        <v>3514</v>
      </c>
      <c r="E576" s="12" t="s">
        <v>3515</v>
      </c>
      <c r="F576" s="54" t="s">
        <v>3516</v>
      </c>
      <c r="G576" s="94" t="s">
        <v>3517</v>
      </c>
      <c r="H576" s="12" t="s">
        <v>3518</v>
      </c>
      <c r="I576" s="12" t="s">
        <v>3519</v>
      </c>
      <c r="J576" s="93" t="s">
        <v>3520</v>
      </c>
      <c r="K576" s="93" t="s">
        <v>3521</v>
      </c>
      <c r="L576" s="90" t="s">
        <v>555</v>
      </c>
      <c r="M576" s="12" t="s">
        <v>3522</v>
      </c>
      <c r="N576" s="12" t="s">
        <v>3523</v>
      </c>
      <c r="O576" s="12" t="s">
        <v>3524</v>
      </c>
      <c r="P576" s="12" t="s">
        <v>3525</v>
      </c>
      <c r="Q576" s="54" t="s">
        <v>3526</v>
      </c>
      <c r="R576" s="12" t="s">
        <v>24</v>
      </c>
      <c r="S576" s="12" t="s">
        <v>24</v>
      </c>
      <c r="T576" s="12" t="s">
        <v>24</v>
      </c>
      <c r="AA576" s="12">
        <f t="shared" si="31"/>
        <v>0</v>
      </c>
    </row>
    <row r="577" spans="1:27" ht="13" x14ac:dyDescent="0.25">
      <c r="A577" s="31">
        <v>762</v>
      </c>
      <c r="B577" s="31" t="s">
        <v>22</v>
      </c>
      <c r="C577" s="1" t="s">
        <v>3527</v>
      </c>
      <c r="D577" s="16" t="s">
        <v>3528</v>
      </c>
      <c r="E577" s="1" t="s">
        <v>24</v>
      </c>
      <c r="F577" s="1" t="s">
        <v>3529</v>
      </c>
      <c r="H577" s="1" t="s">
        <v>29</v>
      </c>
      <c r="I577" s="1" t="s">
        <v>3530</v>
      </c>
      <c r="J577" s="1" t="s">
        <v>3531</v>
      </c>
      <c r="K577" s="1" t="s">
        <v>3532</v>
      </c>
      <c r="L577" s="46" t="s">
        <v>3533</v>
      </c>
      <c r="M577" s="1" t="s">
        <v>3534</v>
      </c>
      <c r="N577" s="1" t="s">
        <v>24</v>
      </c>
      <c r="O577" s="1" t="s">
        <v>3535</v>
      </c>
      <c r="P577" s="1" t="s">
        <v>24</v>
      </c>
      <c r="Q577" s="1" t="s">
        <v>3536</v>
      </c>
      <c r="R577" s="1" t="s">
        <v>24</v>
      </c>
      <c r="S577" s="1" t="s">
        <v>24</v>
      </c>
      <c r="T577" s="1" t="s">
        <v>24</v>
      </c>
      <c r="AA577" s="1">
        <f t="shared" si="31"/>
        <v>0</v>
      </c>
    </row>
    <row r="578" spans="1:27" x14ac:dyDescent="0.25">
      <c r="A578" s="31">
        <v>763</v>
      </c>
      <c r="B578" s="31" t="s">
        <v>22</v>
      </c>
      <c r="C578" s="1" t="s">
        <v>3537</v>
      </c>
      <c r="D578" s="10" t="s">
        <v>3538</v>
      </c>
      <c r="E578" s="1" t="s">
        <v>24</v>
      </c>
      <c r="F578" s="1" t="s">
        <v>24</v>
      </c>
      <c r="G578" s="1" t="s">
        <v>24</v>
      </c>
      <c r="H578" s="1" t="s">
        <v>24</v>
      </c>
      <c r="I578" s="1" t="s">
        <v>24</v>
      </c>
      <c r="J578" s="1" t="s">
        <v>24</v>
      </c>
      <c r="K578" s="1" t="s">
        <v>24</v>
      </c>
      <c r="L578" s="29" t="s">
        <v>24</v>
      </c>
      <c r="M578" s="1" t="s">
        <v>24</v>
      </c>
      <c r="N578" s="1" t="s">
        <v>24</v>
      </c>
      <c r="O578" s="1" t="s">
        <v>24</v>
      </c>
      <c r="P578" s="1" t="s">
        <v>24</v>
      </c>
      <c r="Q578" s="1" t="s">
        <v>24</v>
      </c>
      <c r="R578" s="1" t="s">
        <v>24</v>
      </c>
      <c r="S578" s="1" t="s">
        <v>24</v>
      </c>
      <c r="T578" s="1" t="s">
        <v>24</v>
      </c>
      <c r="AA578" s="1">
        <f t="shared" si="31"/>
        <v>0</v>
      </c>
    </row>
    <row r="579" spans="1:27" x14ac:dyDescent="0.25">
      <c r="A579" s="31">
        <v>764</v>
      </c>
      <c r="B579" s="31" t="s">
        <v>22</v>
      </c>
      <c r="C579" s="1" t="s">
        <v>3539</v>
      </c>
      <c r="D579" s="23" t="s">
        <v>3540</v>
      </c>
      <c r="E579" s="1" t="s">
        <v>24</v>
      </c>
      <c r="F579" s="1" t="s">
        <v>24</v>
      </c>
      <c r="G579" s="1" t="s">
        <v>24</v>
      </c>
      <c r="H579" s="1" t="s">
        <v>29</v>
      </c>
      <c r="I579" s="1" t="s">
        <v>24</v>
      </c>
      <c r="J579" s="1" t="s">
        <v>24</v>
      </c>
      <c r="K579" s="1" t="s">
        <v>24</v>
      </c>
      <c r="L579" s="29" t="s">
        <v>24</v>
      </c>
      <c r="M579" s="1" t="s">
        <v>24</v>
      </c>
      <c r="N579" s="1" t="s">
        <v>24</v>
      </c>
      <c r="O579" s="1" t="s">
        <v>24</v>
      </c>
      <c r="P579" s="1" t="s">
        <v>24</v>
      </c>
      <c r="Q579" s="1" t="s">
        <v>24</v>
      </c>
      <c r="R579" s="1" t="s">
        <v>24</v>
      </c>
      <c r="S579" s="1" t="s">
        <v>24</v>
      </c>
      <c r="T579" s="1" t="s">
        <v>24</v>
      </c>
      <c r="AA579" s="1">
        <f t="shared" si="31"/>
        <v>0</v>
      </c>
    </row>
    <row r="580" spans="1:27" s="56" customFormat="1" ht="13" x14ac:dyDescent="0.25">
      <c r="A580" s="77">
        <v>765</v>
      </c>
      <c r="B580" s="77" t="s">
        <v>22</v>
      </c>
      <c r="C580" s="56" t="s">
        <v>3541</v>
      </c>
      <c r="D580" s="165" t="s">
        <v>3542</v>
      </c>
      <c r="E580" s="56" t="s">
        <v>3543</v>
      </c>
      <c r="F580" s="56" t="s">
        <v>3544</v>
      </c>
      <c r="H580" s="56" t="s">
        <v>29</v>
      </c>
      <c r="I580" s="78" t="s">
        <v>3492</v>
      </c>
      <c r="J580" s="78" t="s">
        <v>3545</v>
      </c>
      <c r="K580" s="78" t="s">
        <v>3546</v>
      </c>
      <c r="L580" s="79" t="s">
        <v>555</v>
      </c>
      <c r="M580" s="56" t="s">
        <v>3547</v>
      </c>
      <c r="N580" s="56" t="s">
        <v>24</v>
      </c>
      <c r="O580" s="56" t="s">
        <v>24</v>
      </c>
      <c r="P580" s="56" t="s">
        <v>24</v>
      </c>
      <c r="Q580" s="56" t="s">
        <v>24</v>
      </c>
      <c r="R580" s="56" t="s">
        <v>24</v>
      </c>
      <c r="S580" s="56" t="s">
        <v>24</v>
      </c>
      <c r="T580" s="107" t="s">
        <v>3548</v>
      </c>
      <c r="AA580" s="56">
        <f t="shared" si="31"/>
        <v>0</v>
      </c>
    </row>
    <row r="581" spans="1:27" x14ac:dyDescent="0.25">
      <c r="A581" s="31">
        <v>766</v>
      </c>
      <c r="B581" s="31" t="s">
        <v>22</v>
      </c>
      <c r="C581" s="56" t="s">
        <v>3549</v>
      </c>
      <c r="D581" s="1" t="s">
        <v>24</v>
      </c>
      <c r="E581" s="1" t="s">
        <v>3543</v>
      </c>
      <c r="F581" s="1" t="s">
        <v>3544</v>
      </c>
      <c r="H581" s="1" t="s">
        <v>29</v>
      </c>
      <c r="I581" s="1" t="s">
        <v>3492</v>
      </c>
      <c r="J581" s="1" t="s">
        <v>3550</v>
      </c>
      <c r="K581" s="1" t="s">
        <v>3551</v>
      </c>
      <c r="L581" s="29">
        <v>471</v>
      </c>
      <c r="M581" s="1" t="s">
        <v>3552</v>
      </c>
      <c r="N581" s="1" t="s">
        <v>24</v>
      </c>
      <c r="O581" s="1" t="s">
        <v>3553</v>
      </c>
      <c r="P581" s="1" t="s">
        <v>24</v>
      </c>
      <c r="Q581" s="1" t="s">
        <v>24</v>
      </c>
      <c r="R581" s="1" t="s">
        <v>24</v>
      </c>
      <c r="S581" s="1" t="s">
        <v>24</v>
      </c>
      <c r="T581" s="1" t="s">
        <v>1383</v>
      </c>
      <c r="AA581" s="1">
        <f t="shared" si="31"/>
        <v>0</v>
      </c>
    </row>
    <row r="582" spans="1:27" ht="13" x14ac:dyDescent="0.25">
      <c r="A582" s="31">
        <v>767</v>
      </c>
      <c r="B582" s="31" t="s">
        <v>22</v>
      </c>
      <c r="C582" s="1" t="s">
        <v>3554</v>
      </c>
      <c r="D582" s="1" t="s">
        <v>24</v>
      </c>
      <c r="E582" s="1" t="s">
        <v>24</v>
      </c>
      <c r="F582" s="1" t="s">
        <v>24</v>
      </c>
      <c r="G582" s="1" t="s">
        <v>501</v>
      </c>
      <c r="H582" s="1" t="s">
        <v>24</v>
      </c>
      <c r="I582" s="1" t="s">
        <v>24</v>
      </c>
      <c r="J582" s="1" t="s">
        <v>3555</v>
      </c>
      <c r="K582" s="1" t="s">
        <v>3556</v>
      </c>
      <c r="L582" s="29">
        <v>409</v>
      </c>
      <c r="M582" s="1" t="s">
        <v>3557</v>
      </c>
      <c r="N582" s="1" t="s">
        <v>24</v>
      </c>
      <c r="O582" s="1" t="s">
        <v>24</v>
      </c>
      <c r="P582" s="1" t="s">
        <v>24</v>
      </c>
      <c r="Q582" s="1" t="s">
        <v>24</v>
      </c>
      <c r="R582" s="1" t="s">
        <v>24</v>
      </c>
      <c r="S582" s="1" t="s">
        <v>24</v>
      </c>
      <c r="T582" s="1" t="s">
        <v>24</v>
      </c>
      <c r="AA582" s="1">
        <f t="shared" si="31"/>
        <v>0</v>
      </c>
    </row>
    <row r="583" spans="1:27" ht="13" x14ac:dyDescent="0.3">
      <c r="A583" s="31">
        <v>768</v>
      </c>
      <c r="B583" s="1" t="s">
        <v>3558</v>
      </c>
      <c r="C583" s="1" t="s">
        <v>3559</v>
      </c>
      <c r="D583" s="1" t="s">
        <v>24</v>
      </c>
      <c r="E583" s="1" t="s">
        <v>3560</v>
      </c>
      <c r="F583" s="1" t="s">
        <v>878</v>
      </c>
      <c r="G583" s="11" t="s">
        <v>3561</v>
      </c>
      <c r="H583" s="1" t="s">
        <v>50</v>
      </c>
      <c r="I583" s="1" t="s">
        <v>271</v>
      </c>
      <c r="J583" s="1" t="s">
        <v>3562</v>
      </c>
      <c r="K583" s="1" t="s">
        <v>3563</v>
      </c>
      <c r="L583" s="29" t="s">
        <v>572</v>
      </c>
      <c r="M583" s="1" t="s">
        <v>3564</v>
      </c>
      <c r="N583" s="1" t="s">
        <v>24</v>
      </c>
      <c r="O583" s="1" t="s">
        <v>24</v>
      </c>
      <c r="P583" s="1" t="s">
        <v>24</v>
      </c>
      <c r="Q583" s="1" t="s">
        <v>24</v>
      </c>
      <c r="R583" s="1" t="s">
        <v>593</v>
      </c>
      <c r="S583" s="1" t="s">
        <v>24</v>
      </c>
      <c r="T583" t="s">
        <v>3565</v>
      </c>
      <c r="AA583" s="1">
        <f t="shared" si="31"/>
        <v>0</v>
      </c>
    </row>
    <row r="584" spans="1:27" x14ac:dyDescent="0.25">
      <c r="A584" s="31">
        <v>769</v>
      </c>
      <c r="B584" s="31" t="s">
        <v>22</v>
      </c>
      <c r="C584" s="1" t="s">
        <v>3566</v>
      </c>
      <c r="D584" s="1" t="s">
        <v>24</v>
      </c>
      <c r="E584" s="1" t="s">
        <v>24</v>
      </c>
      <c r="F584" s="1" t="s">
        <v>24</v>
      </c>
      <c r="G584" s="1" t="s">
        <v>24</v>
      </c>
      <c r="H584" s="1" t="s">
        <v>24</v>
      </c>
      <c r="I584" s="1" t="s">
        <v>24</v>
      </c>
      <c r="J584" s="1" t="s">
        <v>3562</v>
      </c>
      <c r="K584" s="1" t="s">
        <v>24</v>
      </c>
      <c r="L584" s="29" t="s">
        <v>3567</v>
      </c>
      <c r="M584" s="1" t="s">
        <v>3568</v>
      </c>
      <c r="N584" s="1" t="s">
        <v>24</v>
      </c>
      <c r="O584" s="1" t="s">
        <v>3569</v>
      </c>
      <c r="P584" s="1" t="s">
        <v>24</v>
      </c>
      <c r="Q584" s="1" t="s">
        <v>24</v>
      </c>
      <c r="R584" s="1" t="s">
        <v>24</v>
      </c>
      <c r="S584" s="1" t="s">
        <v>24</v>
      </c>
      <c r="T584" s="1" t="s">
        <v>1383</v>
      </c>
      <c r="AA584" s="1">
        <f t="shared" si="31"/>
        <v>0</v>
      </c>
    </row>
    <row r="585" spans="1:27" x14ac:dyDescent="0.25">
      <c r="A585" s="31">
        <v>770</v>
      </c>
      <c r="B585" s="31" t="s">
        <v>3558</v>
      </c>
      <c r="C585" s="1" t="s">
        <v>3570</v>
      </c>
      <c r="D585" s="1" t="s">
        <v>24</v>
      </c>
      <c r="E585" s="1" t="s">
        <v>451</v>
      </c>
      <c r="F585" s="11" t="s">
        <v>3571</v>
      </c>
      <c r="H585" s="1" t="s">
        <v>24</v>
      </c>
      <c r="I585" s="1" t="s">
        <v>24</v>
      </c>
      <c r="J585" s="1" t="s">
        <v>3562</v>
      </c>
      <c r="K585" t="s">
        <v>3572</v>
      </c>
      <c r="L585" s="29" t="s">
        <v>555</v>
      </c>
      <c r="M585" s="1" t="s">
        <v>3573</v>
      </c>
      <c r="N585" s="1" t="s">
        <v>24</v>
      </c>
      <c r="O585" s="1" t="s">
        <v>3574</v>
      </c>
      <c r="R585" s="1" t="s">
        <v>24</v>
      </c>
      <c r="S585" s="1" t="s">
        <v>24</v>
      </c>
      <c r="T585" s="1" t="s">
        <v>24</v>
      </c>
    </row>
    <row r="586" spans="1:27" s="15" customFormat="1" x14ac:dyDescent="0.25">
      <c r="A586" s="82">
        <v>771</v>
      </c>
      <c r="B586" s="82" t="s">
        <v>22</v>
      </c>
      <c r="C586" s="15" t="s">
        <v>3575</v>
      </c>
      <c r="D586" s="15" t="s">
        <v>24</v>
      </c>
      <c r="E586" s="15" t="s">
        <v>3576</v>
      </c>
      <c r="F586" s="15" t="s">
        <v>3577</v>
      </c>
      <c r="H586" s="15" t="s">
        <v>1493</v>
      </c>
      <c r="I586" s="115" t="s">
        <v>3156</v>
      </c>
      <c r="J586" s="115" t="s">
        <v>24</v>
      </c>
      <c r="K586" s="115" t="s">
        <v>24</v>
      </c>
      <c r="L586" s="83" t="s">
        <v>555</v>
      </c>
      <c r="M586" s="15" t="s">
        <v>3578</v>
      </c>
      <c r="N586" s="15" t="s">
        <v>24</v>
      </c>
      <c r="O586" s="15" t="s">
        <v>3579</v>
      </c>
      <c r="P586" s="15" t="s">
        <v>24</v>
      </c>
      <c r="Q586" s="15" t="s">
        <v>24</v>
      </c>
      <c r="R586" s="15" t="s">
        <v>24</v>
      </c>
      <c r="S586" s="15" t="s">
        <v>24</v>
      </c>
      <c r="T586" s="15" t="s">
        <v>3580</v>
      </c>
      <c r="AA586" s="15">
        <f t="shared" ref="AA586:AA599" si="32">HYPERLINK(Z586,W586)</f>
        <v>0</v>
      </c>
    </row>
    <row r="587" spans="1:27" x14ac:dyDescent="0.25">
      <c r="A587" s="31">
        <v>772</v>
      </c>
      <c r="B587" s="31" t="s">
        <v>22</v>
      </c>
      <c r="C587" s="1" t="s">
        <v>3581</v>
      </c>
      <c r="D587" s="10" t="s">
        <v>3582</v>
      </c>
      <c r="E587" s="1" t="s">
        <v>24</v>
      </c>
      <c r="F587" s="1" t="s">
        <v>24</v>
      </c>
      <c r="G587" s="1" t="s">
        <v>24</v>
      </c>
      <c r="H587" s="1" t="s">
        <v>233</v>
      </c>
      <c r="I587" s="1" t="s">
        <v>24</v>
      </c>
      <c r="J587" s="1" t="s">
        <v>3583</v>
      </c>
      <c r="K587" s="1" t="s">
        <v>3584</v>
      </c>
      <c r="L587" s="29" t="s">
        <v>555</v>
      </c>
      <c r="M587" s="1" t="s">
        <v>3585</v>
      </c>
      <c r="N587" s="1" t="s">
        <v>24</v>
      </c>
      <c r="O587" s="1" t="s">
        <v>24</v>
      </c>
      <c r="P587" s="1" t="s">
        <v>24</v>
      </c>
      <c r="Q587" s="1" t="s">
        <v>24</v>
      </c>
      <c r="R587" s="1" t="s">
        <v>24</v>
      </c>
      <c r="S587" s="1" t="s">
        <v>24</v>
      </c>
      <c r="T587" s="1" t="s">
        <v>24</v>
      </c>
      <c r="AA587" s="1">
        <f t="shared" si="32"/>
        <v>0</v>
      </c>
    </row>
    <row r="588" spans="1:27" s="73" customFormat="1" ht="13" x14ac:dyDescent="0.25">
      <c r="A588" s="72">
        <v>773</v>
      </c>
      <c r="B588" s="72" t="s">
        <v>22</v>
      </c>
      <c r="C588" s="73" t="s">
        <v>3586</v>
      </c>
      <c r="D588" s="73" t="s">
        <v>3587</v>
      </c>
      <c r="E588" s="73" t="s">
        <v>3588</v>
      </c>
      <c r="F588" s="73" t="s">
        <v>3589</v>
      </c>
      <c r="G588" s="144" t="s">
        <v>3590</v>
      </c>
      <c r="H588" s="73" t="s">
        <v>29</v>
      </c>
      <c r="I588" s="74" t="s">
        <v>3591</v>
      </c>
      <c r="J588" s="74" t="s">
        <v>3592</v>
      </c>
      <c r="K588" s="74" t="s">
        <v>3593</v>
      </c>
      <c r="L588" s="166" t="s">
        <v>3594</v>
      </c>
      <c r="M588" s="73" t="s">
        <v>3595</v>
      </c>
      <c r="N588" s="73" t="s">
        <v>3596</v>
      </c>
      <c r="O588" s="73" t="s">
        <v>3597</v>
      </c>
      <c r="P588" s="73" t="s">
        <v>3598</v>
      </c>
      <c r="Q588" s="73" t="s">
        <v>3599</v>
      </c>
      <c r="S588" s="73" t="s">
        <v>3600</v>
      </c>
      <c r="T588" s="73" t="s">
        <v>3601</v>
      </c>
      <c r="AA588" s="73">
        <f t="shared" si="32"/>
        <v>0</v>
      </c>
    </row>
    <row r="589" spans="1:27" x14ac:dyDescent="0.25">
      <c r="A589" s="31">
        <v>774</v>
      </c>
      <c r="B589" s="31" t="s">
        <v>22</v>
      </c>
      <c r="C589" s="73" t="s">
        <v>3602</v>
      </c>
      <c r="D589" s="73" t="s">
        <v>3603</v>
      </c>
      <c r="E589" s="1" t="s">
        <v>3604</v>
      </c>
      <c r="F589" s="1" t="s">
        <v>24</v>
      </c>
      <c r="G589" s="1" t="s">
        <v>24</v>
      </c>
      <c r="H589" s="1" t="s">
        <v>29</v>
      </c>
      <c r="I589" s="1" t="s">
        <v>24</v>
      </c>
      <c r="J589" s="1" t="s">
        <v>3605</v>
      </c>
      <c r="K589" s="1" t="s">
        <v>3606</v>
      </c>
      <c r="L589" s="29" t="s">
        <v>3607</v>
      </c>
      <c r="M589" s="1" t="s">
        <v>3608</v>
      </c>
      <c r="N589" s="1" t="s">
        <v>24</v>
      </c>
      <c r="O589" s="1" t="s">
        <v>3609</v>
      </c>
      <c r="P589" s="1" t="s">
        <v>24</v>
      </c>
      <c r="Q589" s="1" t="s">
        <v>24</v>
      </c>
      <c r="R589" s="1" t="s">
        <v>24</v>
      </c>
      <c r="S589" s="1" t="s">
        <v>24</v>
      </c>
      <c r="T589" s="1" t="s">
        <v>3610</v>
      </c>
      <c r="AA589" s="1">
        <f t="shared" si="32"/>
        <v>0</v>
      </c>
    </row>
    <row r="590" spans="1:27" x14ac:dyDescent="0.25">
      <c r="A590" s="31" t="s">
        <v>3611</v>
      </c>
      <c r="B590" s="31" t="s">
        <v>22</v>
      </c>
      <c r="C590" s="1" t="s">
        <v>3612</v>
      </c>
      <c r="D590" s="11" t="s">
        <v>3613</v>
      </c>
      <c r="E590" s="1" t="s">
        <v>24</v>
      </c>
      <c r="F590" s="1" t="s">
        <v>24</v>
      </c>
      <c r="G590" s="1" t="s">
        <v>24</v>
      </c>
      <c r="H590" s="1" t="s">
        <v>24</v>
      </c>
      <c r="I590" s="1" t="s">
        <v>24</v>
      </c>
      <c r="J590" s="1" t="s">
        <v>3605</v>
      </c>
      <c r="K590" s="1" t="s">
        <v>24</v>
      </c>
      <c r="L590" s="29" t="s">
        <v>3614</v>
      </c>
      <c r="M590" s="1" t="s">
        <v>3615</v>
      </c>
      <c r="N590" s="1" t="s">
        <v>24</v>
      </c>
      <c r="O590" s="1" t="s">
        <v>24</v>
      </c>
      <c r="P590" s="1" t="s">
        <v>24</v>
      </c>
      <c r="Q590" s="1" t="s">
        <v>24</v>
      </c>
      <c r="R590" s="1" t="s">
        <v>24</v>
      </c>
      <c r="S590" s="1" t="s">
        <v>24</v>
      </c>
      <c r="T590" s="1" t="s">
        <v>1383</v>
      </c>
      <c r="AA590" s="1">
        <f t="shared" si="32"/>
        <v>0</v>
      </c>
    </row>
    <row r="591" spans="1:27" x14ac:dyDescent="0.25">
      <c r="A591" s="31">
        <v>778</v>
      </c>
      <c r="B591" s="31" t="s">
        <v>22</v>
      </c>
      <c r="C591" s="1" t="s">
        <v>3616</v>
      </c>
      <c r="D591" s="1" t="s">
        <v>24</v>
      </c>
      <c r="E591" s="1" t="s">
        <v>24</v>
      </c>
      <c r="F591" s="1" t="s">
        <v>24</v>
      </c>
      <c r="G591" s="1" t="s">
        <v>24</v>
      </c>
      <c r="H591" s="1" t="s">
        <v>24</v>
      </c>
      <c r="I591" s="1" t="s">
        <v>24</v>
      </c>
      <c r="J591" s="1" t="s">
        <v>3617</v>
      </c>
      <c r="K591" s="1" t="s">
        <v>24</v>
      </c>
      <c r="L591" s="29" t="s">
        <v>415</v>
      </c>
      <c r="M591" s="1" t="s">
        <v>3618</v>
      </c>
      <c r="N591" s="1" t="s">
        <v>24</v>
      </c>
      <c r="O591" s="1" t="s">
        <v>24</v>
      </c>
      <c r="P591" s="1" t="s">
        <v>24</v>
      </c>
      <c r="Q591" s="1" t="s">
        <v>24</v>
      </c>
      <c r="R591" s="1" t="s">
        <v>24</v>
      </c>
      <c r="S591" s="1" t="s">
        <v>24</v>
      </c>
      <c r="T591" s="1" t="s">
        <v>1383</v>
      </c>
      <c r="AA591" s="1">
        <f t="shared" si="32"/>
        <v>0</v>
      </c>
    </row>
    <row r="592" spans="1:27" x14ac:dyDescent="0.25">
      <c r="A592" s="31">
        <v>779</v>
      </c>
      <c r="B592" s="31" t="s">
        <v>22</v>
      </c>
      <c r="C592" s="1" t="s">
        <v>3619</v>
      </c>
      <c r="D592" s="1" t="s">
        <v>3620</v>
      </c>
      <c r="E592" s="1" t="s">
        <v>3621</v>
      </c>
      <c r="F592" s="1" t="s">
        <v>1719</v>
      </c>
      <c r="G592" s="1" t="s">
        <v>24</v>
      </c>
      <c r="H592" s="1" t="s">
        <v>29</v>
      </c>
      <c r="I592" s="1" t="s">
        <v>3492</v>
      </c>
      <c r="J592" s="1" t="s">
        <v>3617</v>
      </c>
      <c r="K592" s="1" t="s">
        <v>3622</v>
      </c>
      <c r="L592" s="29" t="s">
        <v>555</v>
      </c>
      <c r="M592" s="1" t="s">
        <v>3623</v>
      </c>
      <c r="N592" s="1" t="s">
        <v>24</v>
      </c>
      <c r="O592" s="1" t="s">
        <v>3624</v>
      </c>
      <c r="P592" s="1" t="s">
        <v>24</v>
      </c>
      <c r="Q592" s="1" t="s">
        <v>24</v>
      </c>
      <c r="R592" s="1" t="s">
        <v>24</v>
      </c>
      <c r="S592" s="1" t="s">
        <v>24</v>
      </c>
      <c r="T592" s="1" t="s">
        <v>3621</v>
      </c>
      <c r="AA592" s="1">
        <f t="shared" si="32"/>
        <v>0</v>
      </c>
    </row>
    <row r="593" spans="1:27" ht="13" x14ac:dyDescent="0.25">
      <c r="A593" s="31">
        <v>780</v>
      </c>
      <c r="B593" s="31" t="s">
        <v>22</v>
      </c>
      <c r="C593" s="1" t="s">
        <v>3625</v>
      </c>
      <c r="D593" s="16" t="s">
        <v>3626</v>
      </c>
      <c r="E593" s="1" t="s">
        <v>3627</v>
      </c>
      <c r="F593" s="1" t="s">
        <v>1719</v>
      </c>
      <c r="G593" s="1" t="s">
        <v>24</v>
      </c>
      <c r="H593" s="1" t="s">
        <v>29</v>
      </c>
      <c r="I593" s="1" t="s">
        <v>3492</v>
      </c>
      <c r="J593" s="1" t="s">
        <v>3628</v>
      </c>
      <c r="K593" s="1" t="s">
        <v>3629</v>
      </c>
      <c r="L593" s="29" t="s">
        <v>555</v>
      </c>
      <c r="M593" s="1" t="s">
        <v>3630</v>
      </c>
      <c r="N593" s="1" t="s">
        <v>24</v>
      </c>
      <c r="O593" s="1" t="s">
        <v>24</v>
      </c>
      <c r="P593" s="1" t="s">
        <v>24</v>
      </c>
      <c r="Q593" s="1" t="s">
        <v>24</v>
      </c>
      <c r="R593" s="1" t="s">
        <v>24</v>
      </c>
      <c r="S593" s="1" t="s">
        <v>24</v>
      </c>
      <c r="T593" s="1" t="s">
        <v>3627</v>
      </c>
      <c r="AA593" s="1">
        <f t="shared" si="32"/>
        <v>0</v>
      </c>
    </row>
    <row r="594" spans="1:27" ht="13" x14ac:dyDescent="0.25">
      <c r="A594" s="31" t="s">
        <v>3631</v>
      </c>
      <c r="B594" s="31" t="s">
        <v>22</v>
      </c>
      <c r="C594" s="1" t="s">
        <v>3632</v>
      </c>
      <c r="D594" s="1" t="s">
        <v>3633</v>
      </c>
      <c r="E594" s="1" t="s">
        <v>24</v>
      </c>
      <c r="F594" s="1" t="s">
        <v>24</v>
      </c>
      <c r="G594" s="1" t="s">
        <v>24</v>
      </c>
      <c r="H594" s="1" t="s">
        <v>3634</v>
      </c>
      <c r="I594" s="1" t="s">
        <v>24</v>
      </c>
      <c r="J594" s="1" t="s">
        <v>3635</v>
      </c>
      <c r="K594" s="1" t="s">
        <v>3636</v>
      </c>
      <c r="L594" s="29">
        <v>751</v>
      </c>
      <c r="M594" s="1" t="s">
        <v>3637</v>
      </c>
      <c r="N594" s="1" t="s">
        <v>24</v>
      </c>
      <c r="O594" s="23" t="s">
        <v>3638</v>
      </c>
      <c r="P594" s="1" t="s">
        <v>24</v>
      </c>
      <c r="Q594" s="1" t="s">
        <v>24</v>
      </c>
      <c r="R594" s="1" t="s">
        <v>24</v>
      </c>
      <c r="S594" s="1" t="s">
        <v>24</v>
      </c>
      <c r="T594" s="1" t="s">
        <v>3639</v>
      </c>
      <c r="AA594" s="1">
        <f t="shared" si="32"/>
        <v>0</v>
      </c>
    </row>
    <row r="595" spans="1:27" ht="13" x14ac:dyDescent="0.25">
      <c r="A595" s="31">
        <v>784</v>
      </c>
      <c r="B595" s="31" t="s">
        <v>22</v>
      </c>
      <c r="C595" s="1" t="s">
        <v>3640</v>
      </c>
      <c r="D595" s="16" t="s">
        <v>3641</v>
      </c>
      <c r="E595" s="1" t="s">
        <v>24</v>
      </c>
      <c r="F595" s="1" t="s">
        <v>24</v>
      </c>
      <c r="G595" s="1" t="s">
        <v>24</v>
      </c>
      <c r="H595" s="1" t="s">
        <v>24</v>
      </c>
      <c r="I595" s="1" t="s">
        <v>24</v>
      </c>
      <c r="J595" s="1" t="s">
        <v>3642</v>
      </c>
      <c r="K595" s="1" t="s">
        <v>3643</v>
      </c>
      <c r="L595" s="29" t="s">
        <v>601</v>
      </c>
      <c r="M595" s="1" t="s">
        <v>3644</v>
      </c>
      <c r="N595" s="1" t="s">
        <v>24</v>
      </c>
      <c r="O595" s="1" t="s">
        <v>24</v>
      </c>
      <c r="P595" s="1" t="s">
        <v>24</v>
      </c>
      <c r="Q595" s="1" t="s">
        <v>24</v>
      </c>
      <c r="R595" s="1" t="s">
        <v>24</v>
      </c>
      <c r="S595" s="1" t="s">
        <v>24</v>
      </c>
      <c r="T595" s="1" t="s">
        <v>1383</v>
      </c>
      <c r="AA595" s="1">
        <f t="shared" si="32"/>
        <v>0</v>
      </c>
    </row>
    <row r="596" spans="1:27" x14ac:dyDescent="0.25">
      <c r="A596" s="31">
        <v>785</v>
      </c>
      <c r="B596" s="31" t="s">
        <v>22</v>
      </c>
      <c r="C596" s="1" t="s">
        <v>3645</v>
      </c>
      <c r="D596" s="1" t="s">
        <v>24</v>
      </c>
      <c r="E596" s="1" t="s">
        <v>24</v>
      </c>
      <c r="F596" s="1" t="s">
        <v>24</v>
      </c>
      <c r="G596" s="1" t="s">
        <v>24</v>
      </c>
      <c r="H596" s="1" t="s">
        <v>24</v>
      </c>
      <c r="I596" s="1" t="s">
        <v>24</v>
      </c>
      <c r="J596" s="1" t="s">
        <v>3642</v>
      </c>
      <c r="K596" s="1" t="s">
        <v>24</v>
      </c>
      <c r="L596" s="29">
        <v>684</v>
      </c>
      <c r="M596" s="1" t="s">
        <v>3646</v>
      </c>
      <c r="N596" s="1" t="s">
        <v>24</v>
      </c>
      <c r="O596" s="1" t="s">
        <v>24</v>
      </c>
      <c r="P596" s="1" t="s">
        <v>24</v>
      </c>
      <c r="Q596" s="1" t="s">
        <v>24</v>
      </c>
      <c r="R596" s="1" t="s">
        <v>24</v>
      </c>
      <c r="S596" s="1" t="s">
        <v>24</v>
      </c>
      <c r="T596" s="1" t="s">
        <v>3647</v>
      </c>
      <c r="AA596" s="1">
        <f t="shared" si="32"/>
        <v>0</v>
      </c>
    </row>
    <row r="597" spans="1:27" s="141" customFormat="1" ht="13" x14ac:dyDescent="0.25">
      <c r="A597" s="183" t="s">
        <v>3648</v>
      </c>
      <c r="B597" s="183" t="s">
        <v>22</v>
      </c>
      <c r="C597" s="141" t="s">
        <v>3649</v>
      </c>
      <c r="D597" s="141" t="s">
        <v>3650</v>
      </c>
      <c r="E597" s="141" t="s">
        <v>3651</v>
      </c>
      <c r="F597" s="141" t="s">
        <v>3652</v>
      </c>
      <c r="G597" s="188" t="s">
        <v>3653</v>
      </c>
      <c r="H597" s="141" t="s">
        <v>29</v>
      </c>
      <c r="I597" s="185" t="s">
        <v>3654</v>
      </c>
      <c r="J597" s="185" t="s">
        <v>3655</v>
      </c>
      <c r="K597" s="185" t="s">
        <v>3656</v>
      </c>
      <c r="L597" s="189" t="s">
        <v>555</v>
      </c>
      <c r="M597" s="141" t="s">
        <v>3657</v>
      </c>
      <c r="N597" s="141" t="s">
        <v>24</v>
      </c>
      <c r="O597" s="141" t="s">
        <v>3658</v>
      </c>
      <c r="P597" s="141" t="s">
        <v>3659</v>
      </c>
      <c r="Q597" s="141" t="s">
        <v>1317</v>
      </c>
      <c r="R597" s="141" t="s">
        <v>3660</v>
      </c>
      <c r="S597" s="190" t="s">
        <v>3661</v>
      </c>
      <c r="T597" s="141" t="s">
        <v>3662</v>
      </c>
      <c r="AA597" s="141">
        <f t="shared" si="32"/>
        <v>0</v>
      </c>
    </row>
    <row r="598" spans="1:27" x14ac:dyDescent="0.25">
      <c r="A598" s="31">
        <v>788</v>
      </c>
      <c r="B598" s="31" t="s">
        <v>22</v>
      </c>
      <c r="C598" s="1" t="s">
        <v>3663</v>
      </c>
      <c r="D598" s="1" t="s">
        <v>24</v>
      </c>
      <c r="E598" s="1" t="s">
        <v>24</v>
      </c>
      <c r="F598" s="1" t="s">
        <v>2694</v>
      </c>
      <c r="G598" s="1" t="s">
        <v>24</v>
      </c>
      <c r="H598" s="1" t="s">
        <v>24</v>
      </c>
      <c r="I598" s="1" t="s">
        <v>3519</v>
      </c>
      <c r="J598" s="1" t="s">
        <v>3642</v>
      </c>
      <c r="K598" s="1" t="s">
        <v>3664</v>
      </c>
      <c r="L598" s="29" t="s">
        <v>572</v>
      </c>
      <c r="M598" s="1" t="s">
        <v>3665</v>
      </c>
      <c r="N598" s="1" t="s">
        <v>24</v>
      </c>
      <c r="O598" s="1" t="s">
        <v>24</v>
      </c>
      <c r="P598" s="1" t="s">
        <v>24</v>
      </c>
      <c r="Q598" s="1" t="s">
        <v>24</v>
      </c>
      <c r="R598" s="1" t="s">
        <v>24</v>
      </c>
      <c r="S598" s="1" t="s">
        <v>24</v>
      </c>
      <c r="T598" s="1" t="s">
        <v>3666</v>
      </c>
      <c r="AA598" s="1">
        <f t="shared" si="32"/>
        <v>0</v>
      </c>
    </row>
    <row r="599" spans="1:27" ht="13" x14ac:dyDescent="0.25">
      <c r="A599" s="31">
        <v>789</v>
      </c>
      <c r="B599" s="31" t="s">
        <v>22</v>
      </c>
      <c r="C599" s="1" t="s">
        <v>3667</v>
      </c>
      <c r="D599" s="16" t="s">
        <v>3668</v>
      </c>
      <c r="E599" s="1" t="s">
        <v>24</v>
      </c>
      <c r="F599" s="1" t="s">
        <v>24</v>
      </c>
      <c r="G599" s="1" t="s">
        <v>24</v>
      </c>
      <c r="H599" s="1" t="s">
        <v>29</v>
      </c>
      <c r="I599" s="1" t="s">
        <v>24</v>
      </c>
      <c r="J599" s="1" t="s">
        <v>3669</v>
      </c>
      <c r="K599" s="1" t="s">
        <v>3670</v>
      </c>
      <c r="L599" s="46" t="s">
        <v>3671</v>
      </c>
      <c r="M599" s="1" t="s">
        <v>3672</v>
      </c>
      <c r="N599" s="1" t="s">
        <v>24</v>
      </c>
      <c r="O599" s="1" t="s">
        <v>24</v>
      </c>
      <c r="P599" s="1" t="s">
        <v>24</v>
      </c>
      <c r="Q599" s="1" t="s">
        <v>24</v>
      </c>
      <c r="R599" s="1" t="s">
        <v>24</v>
      </c>
      <c r="S599" s="1" t="s">
        <v>24</v>
      </c>
      <c r="T599" s="1" t="s">
        <v>24</v>
      </c>
      <c r="AA599" s="1">
        <f t="shared" si="32"/>
        <v>0</v>
      </c>
    </row>
    <row r="600" spans="1:27" x14ac:dyDescent="0.25">
      <c r="A600" s="31" t="s">
        <v>24</v>
      </c>
      <c r="B600" s="31" t="s">
        <v>22</v>
      </c>
      <c r="C600" s="1" t="s">
        <v>3673</v>
      </c>
      <c r="D600" s="10" t="s">
        <v>3674</v>
      </c>
      <c r="F600" s="1" t="s">
        <v>24</v>
      </c>
      <c r="G600" s="1" t="s">
        <v>24</v>
      </c>
      <c r="H600" s="1" t="s">
        <v>24</v>
      </c>
      <c r="I600" s="1" t="s">
        <v>24</v>
      </c>
      <c r="J600" s="1" t="s">
        <v>24</v>
      </c>
      <c r="K600" s="1" t="s">
        <v>24</v>
      </c>
      <c r="L600" s="29" t="s">
        <v>24</v>
      </c>
      <c r="M600" s="1" t="s">
        <v>24</v>
      </c>
      <c r="N600" s="1" t="s">
        <v>24</v>
      </c>
      <c r="O600" s="1" t="s">
        <v>24</v>
      </c>
      <c r="P600" s="1" t="s">
        <v>24</v>
      </c>
      <c r="Q600" s="1" t="s">
        <v>24</v>
      </c>
      <c r="R600" s="1" t="s">
        <v>24</v>
      </c>
      <c r="S600" s="1" t="s">
        <v>24</v>
      </c>
      <c r="T600" s="1" t="s">
        <v>24</v>
      </c>
    </row>
    <row r="601" spans="1:27" x14ac:dyDescent="0.25">
      <c r="A601" s="31">
        <v>809</v>
      </c>
      <c r="B601" s="31" t="s">
        <v>24</v>
      </c>
      <c r="C601" s="1" t="s">
        <v>3675</v>
      </c>
      <c r="D601" s="10" t="s">
        <v>3676</v>
      </c>
      <c r="E601" s="1" t="s">
        <v>24</v>
      </c>
      <c r="F601" s="1" t="s">
        <v>24</v>
      </c>
      <c r="G601" s="1" t="s">
        <v>24</v>
      </c>
      <c r="H601" s="1" t="s">
        <v>24</v>
      </c>
      <c r="I601" s="1" t="s">
        <v>24</v>
      </c>
      <c r="J601" s="1" t="s">
        <v>24</v>
      </c>
      <c r="K601" s="1" t="s">
        <v>24</v>
      </c>
      <c r="L601" s="29" t="s">
        <v>24</v>
      </c>
      <c r="M601" s="1" t="s">
        <v>24</v>
      </c>
      <c r="N601" s="1" t="s">
        <v>24</v>
      </c>
      <c r="O601" s="1" t="s">
        <v>24</v>
      </c>
      <c r="P601" s="1" t="s">
        <v>24</v>
      </c>
      <c r="Q601" s="1" t="s">
        <v>24</v>
      </c>
      <c r="R601" s="1" t="s">
        <v>24</v>
      </c>
      <c r="S601" s="1" t="s">
        <v>24</v>
      </c>
      <c r="T601" s="1" t="s">
        <v>24</v>
      </c>
      <c r="AA601" s="1">
        <f>HYPERLINK(Z601,W601)</f>
        <v>0</v>
      </c>
    </row>
    <row r="602" spans="1:27" s="73" customFormat="1" ht="13" x14ac:dyDescent="0.25">
      <c r="A602" s="72" t="s">
        <v>3677</v>
      </c>
      <c r="B602" s="72" t="s">
        <v>1467</v>
      </c>
      <c r="C602" s="73" t="s">
        <v>3678</v>
      </c>
      <c r="D602" s="73" t="s">
        <v>3679</v>
      </c>
      <c r="E602" s="73" t="s">
        <v>1470</v>
      </c>
      <c r="F602" s="73" t="s">
        <v>1719</v>
      </c>
      <c r="G602" s="73" t="s">
        <v>3680</v>
      </c>
      <c r="H602" s="73" t="s">
        <v>29</v>
      </c>
      <c r="I602" s="74" t="s">
        <v>3530</v>
      </c>
      <c r="J602" s="74" t="s">
        <v>3681</v>
      </c>
      <c r="K602" s="74" t="s">
        <v>3682</v>
      </c>
      <c r="L602" s="75" t="s">
        <v>555</v>
      </c>
      <c r="M602" s="73" t="s">
        <v>3683</v>
      </c>
      <c r="N602" s="73" t="s">
        <v>24</v>
      </c>
      <c r="O602" s="73" t="s">
        <v>3684</v>
      </c>
      <c r="P602" s="73" t="s">
        <v>24</v>
      </c>
      <c r="Q602" s="73" t="s">
        <v>29</v>
      </c>
      <c r="R602" s="73" t="s">
        <v>3685</v>
      </c>
      <c r="T602" s="73" t="s">
        <v>3686</v>
      </c>
      <c r="AA602" s="73">
        <f>HYPERLINK(Z602,W602)</f>
        <v>0</v>
      </c>
    </row>
    <row r="603" spans="1:27" x14ac:dyDescent="0.25">
      <c r="A603" s="31">
        <v>793</v>
      </c>
      <c r="B603" s="31" t="s">
        <v>22</v>
      </c>
      <c r="C603" s="1" t="s">
        <v>3687</v>
      </c>
      <c r="D603" s="1" t="s">
        <v>24</v>
      </c>
      <c r="E603" s="1" t="s">
        <v>3688</v>
      </c>
      <c r="F603" s="1" t="s">
        <v>24</v>
      </c>
      <c r="G603" s="1" t="s">
        <v>24</v>
      </c>
      <c r="H603" s="1" t="s">
        <v>224</v>
      </c>
      <c r="I603" s="1" t="s">
        <v>24</v>
      </c>
      <c r="J603" s="1" t="s">
        <v>3689</v>
      </c>
      <c r="K603" s="1" t="s">
        <v>3690</v>
      </c>
      <c r="L603" s="29">
        <v>348</v>
      </c>
      <c r="M603" s="1" t="s">
        <v>3691</v>
      </c>
      <c r="N603" s="1" t="s">
        <v>3692</v>
      </c>
      <c r="O603" s="1" t="s">
        <v>24</v>
      </c>
      <c r="P603" s="1" t="s">
        <v>24</v>
      </c>
      <c r="Q603" s="1" t="s">
        <v>24</v>
      </c>
      <c r="R603" s="1" t="s">
        <v>24</v>
      </c>
      <c r="S603" s="1" t="s">
        <v>24</v>
      </c>
      <c r="T603" s="1" t="s">
        <v>3693</v>
      </c>
    </row>
    <row r="604" spans="1:27" s="15" customFormat="1" x14ac:dyDescent="0.25">
      <c r="A604" s="82" t="s">
        <v>24</v>
      </c>
      <c r="B604" s="82" t="s">
        <v>3694</v>
      </c>
      <c r="C604" s="15" t="s">
        <v>3695</v>
      </c>
      <c r="D604" s="15" t="s">
        <v>24</v>
      </c>
      <c r="E604" s="15" t="s">
        <v>24</v>
      </c>
      <c r="F604" s="15" t="s">
        <v>3696</v>
      </c>
      <c r="G604" s="15" t="s">
        <v>24</v>
      </c>
      <c r="H604" s="15" t="s">
        <v>24</v>
      </c>
      <c r="I604" s="15" t="s">
        <v>3156</v>
      </c>
      <c r="J604" s="15" t="s">
        <v>24</v>
      </c>
      <c r="K604" s="15" t="s">
        <v>3697</v>
      </c>
      <c r="L604" s="82">
        <v>530</v>
      </c>
      <c r="M604" s="15" t="s">
        <v>3698</v>
      </c>
      <c r="N604" s="15" t="s">
        <v>24</v>
      </c>
      <c r="O604" s="15" t="s">
        <v>24</v>
      </c>
      <c r="P604" s="15" t="s">
        <v>24</v>
      </c>
      <c r="Q604" s="15" t="s">
        <v>24</v>
      </c>
      <c r="R604" s="15" t="s">
        <v>24</v>
      </c>
      <c r="S604" s="15" t="s">
        <v>24</v>
      </c>
      <c r="T604" s="15" t="s">
        <v>3699</v>
      </c>
      <c r="AA604" s="15">
        <f>HYPERLINK(Z604,W604)</f>
        <v>0</v>
      </c>
    </row>
    <row r="605" spans="1:27" ht="13" x14ac:dyDescent="0.3">
      <c r="A605" s="31">
        <v>796</v>
      </c>
      <c r="B605" s="31" t="s">
        <v>22</v>
      </c>
      <c r="C605" s="1" t="s">
        <v>3700</v>
      </c>
      <c r="D605" s="1" t="s">
        <v>3701</v>
      </c>
      <c r="E605" s="1" t="s">
        <v>24</v>
      </c>
      <c r="F605" s="1" t="s">
        <v>2694</v>
      </c>
      <c r="G605" t="s">
        <v>3702</v>
      </c>
      <c r="H605" s="1" t="s">
        <v>29</v>
      </c>
      <c r="I605" s="1" t="s">
        <v>3519</v>
      </c>
      <c r="J605" s="1" t="s">
        <v>3703</v>
      </c>
      <c r="K605" t="s">
        <v>3704</v>
      </c>
      <c r="L605" s="29" t="s">
        <v>430</v>
      </c>
      <c r="M605" s="1" t="s">
        <v>3705</v>
      </c>
      <c r="N605" s="1" t="s">
        <v>24</v>
      </c>
      <c r="O605" s="1" t="s">
        <v>24</v>
      </c>
      <c r="P605" s="1" t="s">
        <v>24</v>
      </c>
      <c r="Q605" s="1" t="s">
        <v>24</v>
      </c>
      <c r="R605" s="1" t="s">
        <v>24</v>
      </c>
      <c r="S605" s="1" t="s">
        <v>24</v>
      </c>
      <c r="T605" s="1" t="s">
        <v>3706</v>
      </c>
    </row>
    <row r="606" spans="1:27" x14ac:dyDescent="0.25">
      <c r="A606" s="31" t="s">
        <v>24</v>
      </c>
      <c r="B606" s="31" t="s">
        <v>22</v>
      </c>
      <c r="C606" s="1" t="s">
        <v>3707</v>
      </c>
      <c r="D606" s="1" t="s">
        <v>3708</v>
      </c>
      <c r="E606" s="1" t="s">
        <v>737</v>
      </c>
      <c r="F606" s="1" t="s">
        <v>737</v>
      </c>
      <c r="G606" s="1" t="s">
        <v>737</v>
      </c>
      <c r="H606" s="1" t="s">
        <v>737</v>
      </c>
      <c r="I606" s="1" t="s">
        <v>737</v>
      </c>
      <c r="J606" s="1" t="s">
        <v>737</v>
      </c>
      <c r="K606" s="1" t="s">
        <v>737</v>
      </c>
      <c r="L606" s="29" t="s">
        <v>737</v>
      </c>
      <c r="M606" s="1" t="s">
        <v>737</v>
      </c>
      <c r="N606" s="1" t="s">
        <v>737</v>
      </c>
      <c r="O606" s="1" t="s">
        <v>737</v>
      </c>
      <c r="P606" s="1" t="s">
        <v>737</v>
      </c>
      <c r="Q606" s="1" t="s">
        <v>737</v>
      </c>
      <c r="R606" s="1" t="s">
        <v>737</v>
      </c>
      <c r="S606" s="1" t="s">
        <v>737</v>
      </c>
      <c r="T606" s="1" t="s">
        <v>737</v>
      </c>
      <c r="AA606" s="1">
        <f>HYPERLINK(Z606,W606)</f>
        <v>0</v>
      </c>
    </row>
    <row r="607" spans="1:27" s="23" customFormat="1" x14ac:dyDescent="0.25">
      <c r="A607" s="31">
        <v>798</v>
      </c>
      <c r="B607" s="31" t="s">
        <v>22</v>
      </c>
      <c r="C607" s="1" t="s">
        <v>3709</v>
      </c>
      <c r="D607" s="1" t="s">
        <v>24</v>
      </c>
      <c r="E607" s="1" t="s">
        <v>24</v>
      </c>
      <c r="F607" s="1" t="s">
        <v>24</v>
      </c>
      <c r="G607" s="1" t="s">
        <v>24</v>
      </c>
      <c r="H607" s="1" t="s">
        <v>24</v>
      </c>
      <c r="I607" s="1" t="s">
        <v>24</v>
      </c>
      <c r="J607" s="1" t="s">
        <v>3710</v>
      </c>
      <c r="K607" s="1" t="s">
        <v>3711</v>
      </c>
      <c r="L607" s="29" t="s">
        <v>3712</v>
      </c>
      <c r="M607" s="1" t="s">
        <v>3713</v>
      </c>
      <c r="N607" s="1" t="s">
        <v>24</v>
      </c>
      <c r="O607" s="1" t="s">
        <v>3714</v>
      </c>
      <c r="P607" s="1" t="s">
        <v>24</v>
      </c>
      <c r="Q607" s="1" t="s">
        <v>3715</v>
      </c>
      <c r="R607" s="1" t="s">
        <v>24</v>
      </c>
      <c r="S607" s="1" t="s">
        <v>24</v>
      </c>
      <c r="T607" s="1" t="s">
        <v>3716</v>
      </c>
    </row>
    <row r="608" spans="1:27" s="68" customFormat="1" x14ac:dyDescent="0.25">
      <c r="A608" s="30" t="s">
        <v>24</v>
      </c>
      <c r="B608" s="30" t="s">
        <v>22</v>
      </c>
      <c r="C608" s="23" t="s">
        <v>3717</v>
      </c>
      <c r="D608" s="23" t="s">
        <v>24</v>
      </c>
      <c r="E608" s="23" t="s">
        <v>24</v>
      </c>
      <c r="F608" s="23" t="s">
        <v>24</v>
      </c>
      <c r="G608" s="23" t="s">
        <v>24</v>
      </c>
      <c r="H608" s="23" t="s">
        <v>24</v>
      </c>
      <c r="I608" s="23" t="s">
        <v>24</v>
      </c>
      <c r="J608" s="23" t="s">
        <v>24</v>
      </c>
      <c r="K608" s="23" t="s">
        <v>3718</v>
      </c>
      <c r="L608" s="49" t="s">
        <v>555</v>
      </c>
      <c r="M608" s="23" t="s">
        <v>3719</v>
      </c>
      <c r="N608" s="23" t="s">
        <v>24</v>
      </c>
      <c r="O608" s="23" t="s">
        <v>3720</v>
      </c>
      <c r="P608" s="23"/>
      <c r="Q608" s="23" t="s">
        <v>24</v>
      </c>
      <c r="R608" s="23" t="s">
        <v>24</v>
      </c>
      <c r="S608" s="23" t="s">
        <v>24</v>
      </c>
      <c r="T608" s="23" t="s">
        <v>24</v>
      </c>
      <c r="AA608" s="68">
        <f>HYPERLINK(Z608,W608)</f>
        <v>0</v>
      </c>
    </row>
    <row r="609" spans="1:27" x14ac:dyDescent="0.25">
      <c r="A609" s="67" t="s">
        <v>3721</v>
      </c>
      <c r="B609" s="67" t="s">
        <v>22</v>
      </c>
      <c r="C609" s="68" t="s">
        <v>3722</v>
      </c>
      <c r="D609" s="68" t="s">
        <v>3723</v>
      </c>
      <c r="E609" s="55" t="s">
        <v>440</v>
      </c>
      <c r="F609" s="68" t="s">
        <v>608</v>
      </c>
      <c r="G609" s="71" t="s">
        <v>3724</v>
      </c>
      <c r="H609" s="68" t="s">
        <v>29</v>
      </c>
      <c r="I609" s="69"/>
      <c r="J609" s="69" t="s">
        <v>3725</v>
      </c>
      <c r="K609" s="69"/>
      <c r="L609" s="70"/>
      <c r="M609" s="68"/>
      <c r="N609" s="68" t="s">
        <v>3726</v>
      </c>
      <c r="O609" s="68" t="s">
        <v>3727</v>
      </c>
      <c r="P609" s="68" t="s">
        <v>3728</v>
      </c>
      <c r="Q609" s="68"/>
      <c r="R609" s="68"/>
      <c r="S609" s="68"/>
      <c r="T609" s="68" t="s">
        <v>3729</v>
      </c>
      <c r="AA609" s="1">
        <f>HYPERLINK(Z609,W609)</f>
        <v>0</v>
      </c>
    </row>
    <row r="610" spans="1:27" x14ac:dyDescent="0.25">
      <c r="A610" s="31">
        <v>800</v>
      </c>
      <c r="B610" s="31" t="s">
        <v>22</v>
      </c>
      <c r="C610" s="56" t="s">
        <v>3730</v>
      </c>
      <c r="D610" s="56" t="s">
        <v>3731</v>
      </c>
      <c r="E610" s="1" t="s">
        <v>24</v>
      </c>
      <c r="F610" s="1" t="s">
        <v>3732</v>
      </c>
      <c r="H610" s="1" t="s">
        <v>233</v>
      </c>
      <c r="I610" s="1" t="s">
        <v>3733</v>
      </c>
      <c r="J610" s="1" t="s">
        <v>3734</v>
      </c>
      <c r="K610" s="1" t="s">
        <v>3735</v>
      </c>
      <c r="L610" s="29" t="s">
        <v>555</v>
      </c>
      <c r="M610" s="1" t="s">
        <v>3736</v>
      </c>
      <c r="N610" s="1" t="s">
        <v>24</v>
      </c>
      <c r="O610" s="1" t="s">
        <v>24</v>
      </c>
      <c r="P610" s="1" t="s">
        <v>3737</v>
      </c>
      <c r="R610" s="1" t="s">
        <v>3738</v>
      </c>
      <c r="T610" s="1" t="s">
        <v>24</v>
      </c>
      <c r="AA610" s="1">
        <f>HYPERLINK(Z610,W610)</f>
        <v>0</v>
      </c>
    </row>
    <row r="611" spans="1:27" s="23" customFormat="1" x14ac:dyDescent="0.25">
      <c r="A611" s="31">
        <v>802</v>
      </c>
      <c r="B611" s="31" t="s">
        <v>22</v>
      </c>
      <c r="C611" s="56" t="s">
        <v>3739</v>
      </c>
      <c r="D611" s="56" t="s">
        <v>3740</v>
      </c>
      <c r="E611" s="1" t="s">
        <v>24</v>
      </c>
      <c r="F611" s="23" t="s">
        <v>3741</v>
      </c>
      <c r="G611" s="1"/>
      <c r="H611" s="1" t="s">
        <v>24</v>
      </c>
      <c r="I611" s="1" t="s">
        <v>24</v>
      </c>
      <c r="J611" s="1" t="s">
        <v>3734</v>
      </c>
      <c r="K611" s="1" t="s">
        <v>24</v>
      </c>
      <c r="L611" s="29" t="s">
        <v>3742</v>
      </c>
      <c r="M611" s="1" t="s">
        <v>3743</v>
      </c>
      <c r="N611" s="1" t="s">
        <v>24</v>
      </c>
      <c r="O611" s="1" t="s">
        <v>24</v>
      </c>
      <c r="P611" s="1" t="s">
        <v>24</v>
      </c>
      <c r="Q611" s="1" t="s">
        <v>24</v>
      </c>
      <c r="R611" s="1" t="s">
        <v>24</v>
      </c>
      <c r="S611" s="1" t="s">
        <v>24</v>
      </c>
      <c r="T611" s="1" t="s">
        <v>24</v>
      </c>
    </row>
    <row r="612" spans="1:27" x14ac:dyDescent="0.25">
      <c r="A612" s="30" t="s">
        <v>24</v>
      </c>
      <c r="B612" s="30" t="s">
        <v>22</v>
      </c>
      <c r="C612" s="23" t="s">
        <v>3744</v>
      </c>
      <c r="D612" s="23" t="s">
        <v>24</v>
      </c>
      <c r="E612" s="23" t="s">
        <v>24</v>
      </c>
      <c r="F612" s="23" t="s">
        <v>24</v>
      </c>
      <c r="G612" s="23" t="s">
        <v>24</v>
      </c>
      <c r="H612" s="23" t="s">
        <v>24</v>
      </c>
      <c r="I612" s="23" t="s">
        <v>24</v>
      </c>
      <c r="J612" s="23" t="s">
        <v>24</v>
      </c>
      <c r="K612" s="23" t="s">
        <v>3745</v>
      </c>
      <c r="L612" s="49" t="s">
        <v>555</v>
      </c>
      <c r="M612" s="23" t="s">
        <v>24</v>
      </c>
      <c r="N612" s="23" t="s">
        <v>24</v>
      </c>
      <c r="O612" s="23" t="s">
        <v>24</v>
      </c>
      <c r="P612" s="23" t="s">
        <v>24</v>
      </c>
      <c r="Q612" s="23" t="s">
        <v>24</v>
      </c>
      <c r="R612" s="23" t="s">
        <v>24</v>
      </c>
      <c r="S612" s="23" t="s">
        <v>24</v>
      </c>
      <c r="T612" s="23" t="s">
        <v>24</v>
      </c>
      <c r="AA612" s="1">
        <f>HYPERLINK(Z612,W612)</f>
        <v>0</v>
      </c>
    </row>
    <row r="613" spans="1:27" x14ac:dyDescent="0.25">
      <c r="A613" s="31">
        <v>804</v>
      </c>
      <c r="B613" s="31" t="s">
        <v>22</v>
      </c>
      <c r="C613" s="1" t="s">
        <v>3746</v>
      </c>
      <c r="D613" s="1" t="s">
        <v>24</v>
      </c>
      <c r="E613" s="1" t="s">
        <v>3747</v>
      </c>
      <c r="F613" s="23" t="s">
        <v>3748</v>
      </c>
      <c r="H613" s="1" t="s">
        <v>29</v>
      </c>
      <c r="I613" s="1" t="s">
        <v>3530</v>
      </c>
      <c r="J613" s="1" t="s">
        <v>3749</v>
      </c>
      <c r="K613" s="1" t="s">
        <v>3750</v>
      </c>
      <c r="L613" s="29" t="s">
        <v>3751</v>
      </c>
      <c r="M613" s="1" t="s">
        <v>3752</v>
      </c>
      <c r="N613" s="1" t="s">
        <v>24</v>
      </c>
      <c r="O613" s="1" t="s">
        <v>24</v>
      </c>
      <c r="P613" s="1" t="s">
        <v>24</v>
      </c>
      <c r="Q613" s="1" t="s">
        <v>112</v>
      </c>
      <c r="R613" s="1" t="s">
        <v>2367</v>
      </c>
      <c r="S613" s="1" t="s">
        <v>24</v>
      </c>
      <c r="T613" s="1" t="s">
        <v>3753</v>
      </c>
    </row>
    <row r="614" spans="1:27" s="23" customFormat="1" x14ac:dyDescent="0.25">
      <c r="A614" s="31" t="s">
        <v>24</v>
      </c>
      <c r="B614" s="31" t="s">
        <v>3754</v>
      </c>
      <c r="C614" s="1" t="s">
        <v>3755</v>
      </c>
      <c r="D614" s="1" t="s">
        <v>24</v>
      </c>
      <c r="E614" s="1" t="s">
        <v>3756</v>
      </c>
      <c r="F614" s="1" t="s">
        <v>1508</v>
      </c>
      <c r="G614" s="1"/>
      <c r="H614" s="1" t="s">
        <v>551</v>
      </c>
      <c r="I614" s="1" t="s">
        <v>24</v>
      </c>
      <c r="J614" s="1" t="s">
        <v>24</v>
      </c>
      <c r="K614" s="1" t="s">
        <v>24</v>
      </c>
      <c r="L614" s="29" t="s">
        <v>24</v>
      </c>
      <c r="M614" s="1" t="s">
        <v>3757</v>
      </c>
      <c r="N614" s="1" t="s">
        <v>24</v>
      </c>
      <c r="O614" s="1" t="s">
        <v>3758</v>
      </c>
      <c r="P614" s="1" t="s">
        <v>24</v>
      </c>
      <c r="Q614" s="1" t="s">
        <v>24</v>
      </c>
      <c r="R614" s="1" t="s">
        <v>24</v>
      </c>
      <c r="S614" s="1" t="s">
        <v>24</v>
      </c>
      <c r="T614" s="1" t="s">
        <v>24</v>
      </c>
    </row>
    <row r="615" spans="1:27" x14ac:dyDescent="0.25">
      <c r="A615" s="30" t="s">
        <v>24</v>
      </c>
      <c r="B615" s="30" t="s">
        <v>22</v>
      </c>
      <c r="C615" s="23" t="s">
        <v>3759</v>
      </c>
      <c r="D615" s="23" t="s">
        <v>24</v>
      </c>
      <c r="E615" s="23" t="s">
        <v>24</v>
      </c>
      <c r="F615" s="23" t="s">
        <v>24</v>
      </c>
      <c r="G615" s="23" t="s">
        <v>24</v>
      </c>
      <c r="H615" s="23" t="s">
        <v>24</v>
      </c>
      <c r="I615" s="23" t="s">
        <v>24</v>
      </c>
      <c r="J615" s="23" t="s">
        <v>24</v>
      </c>
      <c r="K615" s="23" t="s">
        <v>3745</v>
      </c>
      <c r="L615" s="49" t="s">
        <v>24</v>
      </c>
      <c r="M615" s="23" t="s">
        <v>24</v>
      </c>
      <c r="N615" s="23" t="s">
        <v>24</v>
      </c>
      <c r="O615" s="23" t="s">
        <v>24</v>
      </c>
      <c r="P615" s="23" t="s">
        <v>24</v>
      </c>
      <c r="Q615" s="23" t="s">
        <v>24</v>
      </c>
      <c r="R615" s="23" t="s">
        <v>24</v>
      </c>
      <c r="S615" s="23" t="s">
        <v>24</v>
      </c>
      <c r="T615" s="23" t="s">
        <v>24</v>
      </c>
      <c r="AA615" s="1">
        <f>HYPERLINK(Z615,W615)</f>
        <v>0</v>
      </c>
    </row>
    <row r="616" spans="1:27" x14ac:dyDescent="0.25">
      <c r="A616" s="31">
        <v>805</v>
      </c>
      <c r="B616" s="31" t="s">
        <v>22</v>
      </c>
      <c r="C616" s="1" t="s">
        <v>3760</v>
      </c>
      <c r="D616" s="1" t="s">
        <v>3761</v>
      </c>
      <c r="E616" s="1" t="s">
        <v>3747</v>
      </c>
      <c r="F616" s="1" t="s">
        <v>3762</v>
      </c>
      <c r="H616" s="1" t="s">
        <v>29</v>
      </c>
      <c r="I616" s="1" t="s">
        <v>3530</v>
      </c>
      <c r="J616" s="1" t="s">
        <v>3763</v>
      </c>
      <c r="K616" s="23" t="s">
        <v>3764</v>
      </c>
      <c r="L616" s="29" t="s">
        <v>3765</v>
      </c>
      <c r="M616" s="1" t="s">
        <v>3766</v>
      </c>
      <c r="N616" s="1" t="s">
        <v>24</v>
      </c>
      <c r="O616" s="1" t="s">
        <v>3767</v>
      </c>
      <c r="P616" s="1" t="s">
        <v>24</v>
      </c>
      <c r="Q616" s="1" t="s">
        <v>24</v>
      </c>
      <c r="R616" s="1" t="s">
        <v>2367</v>
      </c>
      <c r="S616" s="1" t="s">
        <v>24</v>
      </c>
      <c r="T616" s="1" t="s">
        <v>3768</v>
      </c>
      <c r="AA616" s="1">
        <f>HYPERLINK(Z616,W616)</f>
        <v>0</v>
      </c>
    </row>
    <row r="617" spans="1:27" x14ac:dyDescent="0.25">
      <c r="A617" s="31">
        <v>806</v>
      </c>
      <c r="B617" s="31" t="s">
        <v>22</v>
      </c>
      <c r="C617" s="1" t="s">
        <v>3769</v>
      </c>
      <c r="D617" s="1" t="s">
        <v>24</v>
      </c>
      <c r="E617" s="1" t="s">
        <v>24</v>
      </c>
      <c r="F617" s="1" t="s">
        <v>3762</v>
      </c>
      <c r="H617" s="1" t="s">
        <v>29</v>
      </c>
      <c r="I617" s="1" t="s">
        <v>3530</v>
      </c>
      <c r="J617" s="1" t="s">
        <v>3763</v>
      </c>
      <c r="K617" s="1" t="s">
        <v>3770</v>
      </c>
      <c r="L617" s="29" t="s">
        <v>3771</v>
      </c>
      <c r="M617" s="1" t="s">
        <v>3772</v>
      </c>
      <c r="N617" s="1" t="s">
        <v>24</v>
      </c>
      <c r="O617" s="1" t="s">
        <v>3767</v>
      </c>
      <c r="P617" s="1" t="s">
        <v>24</v>
      </c>
      <c r="Q617" s="1" t="s">
        <v>24</v>
      </c>
      <c r="R617" s="1" t="s">
        <v>24</v>
      </c>
      <c r="S617" s="1" t="s">
        <v>24</v>
      </c>
      <c r="T617" s="1" t="s">
        <v>24</v>
      </c>
      <c r="AA617" s="1">
        <f>HYPERLINK(Z617,W617)</f>
        <v>0</v>
      </c>
    </row>
    <row r="618" spans="1:27" x14ac:dyDescent="0.25">
      <c r="A618" s="31">
        <v>814</v>
      </c>
      <c r="B618" s="31" t="s">
        <v>22</v>
      </c>
      <c r="C618" s="1" t="s">
        <v>3773</v>
      </c>
      <c r="D618" s="1" t="s">
        <v>24</v>
      </c>
      <c r="E618" s="1" t="s">
        <v>24</v>
      </c>
      <c r="F618" s="1" t="s">
        <v>3774</v>
      </c>
      <c r="H618" s="1" t="s">
        <v>29</v>
      </c>
      <c r="I618" s="1" t="s">
        <v>3530</v>
      </c>
      <c r="J618" s="1" t="s">
        <v>3775</v>
      </c>
      <c r="K618" s="1" t="s">
        <v>24</v>
      </c>
      <c r="L618" s="46" t="s">
        <v>160</v>
      </c>
      <c r="M618" s="1" t="s">
        <v>3776</v>
      </c>
      <c r="N618" s="1" t="s">
        <v>24</v>
      </c>
      <c r="O618" s="1" t="s">
        <v>24</v>
      </c>
      <c r="P618" s="1" t="s">
        <v>24</v>
      </c>
      <c r="Q618" s="1" t="s">
        <v>24</v>
      </c>
      <c r="R618" s="1" t="s">
        <v>24</v>
      </c>
      <c r="S618" s="1" t="s">
        <v>24</v>
      </c>
      <c r="T618" s="1" t="s">
        <v>3777</v>
      </c>
    </row>
    <row r="619" spans="1:27" x14ac:dyDescent="0.25">
      <c r="A619" s="31" t="s">
        <v>24</v>
      </c>
      <c r="B619" s="31" t="s">
        <v>3754</v>
      </c>
      <c r="C619" s="1" t="s">
        <v>3778</v>
      </c>
      <c r="D619" s="1" t="s">
        <v>24</v>
      </c>
      <c r="E619" s="1" t="s">
        <v>3779</v>
      </c>
      <c r="F619" s="1" t="s">
        <v>3762</v>
      </c>
      <c r="H619" s="1" t="s">
        <v>29</v>
      </c>
      <c r="I619" s="1" t="s">
        <v>3530</v>
      </c>
      <c r="J619" s="1" t="s">
        <v>24</v>
      </c>
      <c r="K619" s="1" t="s">
        <v>24</v>
      </c>
      <c r="L619" s="29" t="s">
        <v>3712</v>
      </c>
      <c r="M619" s="1" t="s">
        <v>3780</v>
      </c>
      <c r="N619" s="1" t="s">
        <v>24</v>
      </c>
      <c r="O619" s="1" t="s">
        <v>3781</v>
      </c>
      <c r="P619" s="1" t="s">
        <v>24</v>
      </c>
      <c r="Q619" s="1" t="s">
        <v>24</v>
      </c>
      <c r="R619" s="1" t="s">
        <v>24</v>
      </c>
      <c r="S619" s="1" t="s">
        <v>24</v>
      </c>
      <c r="T619" s="1" t="s">
        <v>24</v>
      </c>
      <c r="AA619" s="1">
        <f>HYPERLINK(Z619,W619)</f>
        <v>0</v>
      </c>
    </row>
    <row r="620" spans="1:27" ht="13" x14ac:dyDescent="0.25">
      <c r="A620" s="31">
        <v>807</v>
      </c>
      <c r="B620" s="31" t="s">
        <v>22</v>
      </c>
      <c r="C620" s="1" t="s">
        <v>3782</v>
      </c>
      <c r="D620" s="1" t="s">
        <v>3783</v>
      </c>
      <c r="E620" s="1" t="s">
        <v>24</v>
      </c>
      <c r="F620" s="1" t="s">
        <v>3784</v>
      </c>
      <c r="G620" s="1" t="s">
        <v>24</v>
      </c>
      <c r="H620" s="1" t="s">
        <v>233</v>
      </c>
      <c r="I620" s="1" t="s">
        <v>2809</v>
      </c>
      <c r="J620" s="1" t="s">
        <v>3669</v>
      </c>
      <c r="K620" s="1" t="s">
        <v>3785</v>
      </c>
      <c r="L620" s="29" t="s">
        <v>3786</v>
      </c>
      <c r="M620" s="1" t="s">
        <v>3787</v>
      </c>
      <c r="N620" s="1" t="s">
        <v>24</v>
      </c>
      <c r="O620" s="1" t="s">
        <v>24</v>
      </c>
      <c r="P620" s="1" t="s">
        <v>24</v>
      </c>
      <c r="Q620" s="1" t="s">
        <v>24</v>
      </c>
      <c r="R620" s="1" t="s">
        <v>24</v>
      </c>
      <c r="S620" s="1" t="s">
        <v>24</v>
      </c>
      <c r="T620" s="1" t="s">
        <v>3788</v>
      </c>
      <c r="AA620" s="1">
        <f>HYPERLINK(Z620,W620)</f>
        <v>0</v>
      </c>
    </row>
    <row r="621" spans="1:27" x14ac:dyDescent="0.25">
      <c r="A621" s="31">
        <v>809</v>
      </c>
      <c r="B621" s="31" t="s">
        <v>22</v>
      </c>
      <c r="C621" s="1" t="s">
        <v>3789</v>
      </c>
      <c r="D621" s="1" t="s">
        <v>3675</v>
      </c>
      <c r="E621" s="1" t="s">
        <v>24</v>
      </c>
      <c r="F621" s="1" t="s">
        <v>24</v>
      </c>
      <c r="G621" s="1" t="s">
        <v>24</v>
      </c>
      <c r="H621" s="1" t="s">
        <v>70</v>
      </c>
      <c r="I621" s="1" t="s">
        <v>24</v>
      </c>
      <c r="J621" s="1" t="s">
        <v>3790</v>
      </c>
      <c r="K621" s="1" t="s">
        <v>3791</v>
      </c>
      <c r="L621" s="29" t="s">
        <v>3792</v>
      </c>
      <c r="M621" s="1" t="s">
        <v>3793</v>
      </c>
      <c r="O621" s="1" t="s">
        <v>24</v>
      </c>
      <c r="P621" s="1" t="s">
        <v>24</v>
      </c>
      <c r="Q621" s="1" t="s">
        <v>24</v>
      </c>
      <c r="R621" s="1" t="s">
        <v>24</v>
      </c>
      <c r="S621" s="1" t="s">
        <v>24</v>
      </c>
      <c r="T621" s="1" t="s">
        <v>24</v>
      </c>
      <c r="AA621" s="1">
        <f>HYPERLINK(Z621,W621)</f>
        <v>0</v>
      </c>
    </row>
    <row r="622" spans="1:27" x14ac:dyDescent="0.25">
      <c r="A622" s="31" t="s">
        <v>3794</v>
      </c>
      <c r="B622" s="31" t="s">
        <v>22</v>
      </c>
      <c r="C622" s="56" t="s">
        <v>3795</v>
      </c>
      <c r="D622" s="56" t="s">
        <v>3796</v>
      </c>
      <c r="E622" s="1" t="s">
        <v>24</v>
      </c>
      <c r="F622" s="23" t="s">
        <v>3797</v>
      </c>
      <c r="H622" s="1" t="s">
        <v>224</v>
      </c>
      <c r="I622" s="1" t="s">
        <v>3733</v>
      </c>
      <c r="J622" s="1" t="s">
        <v>3798</v>
      </c>
      <c r="K622" s="1" t="s">
        <v>3799</v>
      </c>
      <c r="L622" s="29" t="s">
        <v>555</v>
      </c>
      <c r="M622" s="1" t="s">
        <v>3800</v>
      </c>
      <c r="N622" s="1" t="s">
        <v>24</v>
      </c>
      <c r="O622" s="23" t="s">
        <v>3801</v>
      </c>
      <c r="P622" s="1" t="s">
        <v>24</v>
      </c>
      <c r="Q622" s="1" t="s">
        <v>24</v>
      </c>
      <c r="R622" s="1" t="s">
        <v>3738</v>
      </c>
      <c r="T622" s="1" t="s">
        <v>3802</v>
      </c>
      <c r="AA622" s="1">
        <f>HYPERLINK(Z622,W622)</f>
        <v>0</v>
      </c>
    </row>
    <row r="623" spans="1:27" x14ac:dyDescent="0.25">
      <c r="A623" s="31">
        <v>811</v>
      </c>
      <c r="B623" s="31" t="s">
        <v>22</v>
      </c>
      <c r="C623" s="1" t="s">
        <v>3803</v>
      </c>
      <c r="D623" s="1" t="s">
        <v>3804</v>
      </c>
      <c r="E623" s="1" t="s">
        <v>3805</v>
      </c>
      <c r="F623" s="1" t="s">
        <v>3806</v>
      </c>
      <c r="H623" s="1" t="s">
        <v>3807</v>
      </c>
      <c r="I623" s="1" t="s">
        <v>3808</v>
      </c>
      <c r="J623" s="1" t="s">
        <v>3809</v>
      </c>
      <c r="K623" s="1" t="s">
        <v>3810</v>
      </c>
      <c r="L623" s="29" t="s">
        <v>555</v>
      </c>
      <c r="M623" s="1" t="s">
        <v>3811</v>
      </c>
      <c r="N623" s="1" t="s">
        <v>24</v>
      </c>
      <c r="O623" s="1" t="s">
        <v>24</v>
      </c>
      <c r="P623" s="1" t="s">
        <v>24</v>
      </c>
      <c r="Q623" s="1" t="s">
        <v>3812</v>
      </c>
      <c r="R623" s="1" t="s">
        <v>24</v>
      </c>
      <c r="S623" s="1" t="s">
        <v>24</v>
      </c>
      <c r="T623" s="1" t="s">
        <v>3813</v>
      </c>
      <c r="AA623" s="1">
        <f>HYPERLINK(Z623,W623)</f>
        <v>0</v>
      </c>
    </row>
    <row r="624" spans="1:27" x14ac:dyDescent="0.25">
      <c r="A624" s="31">
        <v>813</v>
      </c>
      <c r="B624" s="31" t="s">
        <v>22</v>
      </c>
      <c r="C624" s="1" t="s">
        <v>3814</v>
      </c>
      <c r="D624" s="23" t="s">
        <v>3815</v>
      </c>
      <c r="E624" s="1" t="s">
        <v>24</v>
      </c>
      <c r="F624" s="1" t="s">
        <v>24</v>
      </c>
      <c r="G624" s="1" t="s">
        <v>24</v>
      </c>
      <c r="I624" s="1" t="s">
        <v>24</v>
      </c>
      <c r="J624" s="1" t="s">
        <v>3775</v>
      </c>
      <c r="K624" s="1" t="s">
        <v>3816</v>
      </c>
      <c r="L624" s="29" t="s">
        <v>555</v>
      </c>
      <c r="M624" s="1" t="s">
        <v>3817</v>
      </c>
      <c r="N624" s="1" t="s">
        <v>24</v>
      </c>
      <c r="O624" s="1" t="s">
        <v>24</v>
      </c>
      <c r="P624" s="1" t="s">
        <v>24</v>
      </c>
      <c r="Q624" s="1" t="s">
        <v>24</v>
      </c>
      <c r="R624" s="1" t="s">
        <v>24</v>
      </c>
      <c r="S624" s="1" t="s">
        <v>24</v>
      </c>
      <c r="T624" s="1" t="s">
        <v>24</v>
      </c>
    </row>
    <row r="625" spans="1:27" x14ac:dyDescent="0.25">
      <c r="A625" s="31">
        <v>814</v>
      </c>
      <c r="B625" s="31" t="s">
        <v>22</v>
      </c>
      <c r="C625" s="1" t="s">
        <v>3773</v>
      </c>
      <c r="E625" s="1" t="s">
        <v>3818</v>
      </c>
      <c r="F625" s="1" t="s">
        <v>24</v>
      </c>
      <c r="G625" s="1" t="s">
        <v>24</v>
      </c>
      <c r="H625" s="1" t="s">
        <v>24</v>
      </c>
      <c r="I625" s="1" t="s">
        <v>24</v>
      </c>
      <c r="J625" s="1" t="s">
        <v>24</v>
      </c>
      <c r="K625" s="1" t="s">
        <v>24</v>
      </c>
      <c r="L625" s="29" t="s">
        <v>24</v>
      </c>
      <c r="M625" s="1" t="s">
        <v>24</v>
      </c>
      <c r="N625" s="1" t="s">
        <v>24</v>
      </c>
      <c r="O625" s="1" t="s">
        <v>24</v>
      </c>
      <c r="P625" s="1" t="s">
        <v>24</v>
      </c>
      <c r="Q625" s="1" t="s">
        <v>24</v>
      </c>
      <c r="R625" s="1" t="s">
        <v>24</v>
      </c>
      <c r="S625" s="1" t="s">
        <v>24</v>
      </c>
      <c r="T625" s="1" t="s">
        <v>24</v>
      </c>
    </row>
    <row r="626" spans="1:27" x14ac:dyDescent="0.25">
      <c r="A626" s="31">
        <v>815</v>
      </c>
      <c r="B626" s="31" t="s">
        <v>22</v>
      </c>
      <c r="C626" s="1" t="s">
        <v>3819</v>
      </c>
      <c r="D626" s="1" t="s">
        <v>24</v>
      </c>
      <c r="E626" s="1" t="s">
        <v>24</v>
      </c>
      <c r="F626" s="1" t="s">
        <v>3820</v>
      </c>
      <c r="H626" s="1" t="s">
        <v>3821</v>
      </c>
      <c r="I626" s="1" t="s">
        <v>3156</v>
      </c>
      <c r="J626" s="1" t="s">
        <v>3822</v>
      </c>
      <c r="K626" s="1" t="s">
        <v>3823</v>
      </c>
      <c r="L626" s="29" t="s">
        <v>555</v>
      </c>
      <c r="M626" s="1" t="s">
        <v>3824</v>
      </c>
      <c r="N626" s="1" t="s">
        <v>24</v>
      </c>
      <c r="O626" s="23" t="s">
        <v>3825</v>
      </c>
      <c r="P626" s="1" t="s">
        <v>24</v>
      </c>
      <c r="Q626" s="1" t="s">
        <v>24</v>
      </c>
      <c r="R626" s="1" t="s">
        <v>24</v>
      </c>
      <c r="S626" s="1" t="s">
        <v>24</v>
      </c>
      <c r="T626" s="1" t="s">
        <v>24</v>
      </c>
      <c r="AA626" s="1">
        <f t="shared" ref="AA626:AA657" si="33">HYPERLINK(Z626,W626)</f>
        <v>0</v>
      </c>
    </row>
    <row r="627" spans="1:27" x14ac:dyDescent="0.25">
      <c r="A627" s="31">
        <v>816</v>
      </c>
      <c r="B627" s="31" t="s">
        <v>22</v>
      </c>
      <c r="C627" s="1" t="s">
        <v>3826</v>
      </c>
      <c r="D627" s="1" t="s">
        <v>3827</v>
      </c>
      <c r="E627" s="1" t="s">
        <v>3828</v>
      </c>
      <c r="F627" s="1" t="s">
        <v>3829</v>
      </c>
      <c r="H627" s="1" t="s">
        <v>3830</v>
      </c>
      <c r="I627" s="1" t="s">
        <v>3156</v>
      </c>
      <c r="J627" s="1" t="s">
        <v>3831</v>
      </c>
      <c r="K627" s="57" t="s">
        <v>3832</v>
      </c>
      <c r="L627" s="46" t="s">
        <v>3833</v>
      </c>
      <c r="M627" s="1" t="s">
        <v>3834</v>
      </c>
      <c r="N627" s="1" t="s">
        <v>24</v>
      </c>
      <c r="O627" s="23" t="s">
        <v>3835</v>
      </c>
      <c r="Q627" s="1" t="s">
        <v>3812</v>
      </c>
      <c r="R627" s="1" t="s">
        <v>24</v>
      </c>
      <c r="S627" s="1" t="s">
        <v>24</v>
      </c>
      <c r="T627" s="1" t="s">
        <v>3836</v>
      </c>
      <c r="AA627" s="1">
        <f t="shared" si="33"/>
        <v>0</v>
      </c>
    </row>
    <row r="628" spans="1:27" x14ac:dyDescent="0.25">
      <c r="A628" s="31">
        <v>817</v>
      </c>
      <c r="B628" s="31" t="s">
        <v>22</v>
      </c>
      <c r="C628" s="1" t="s">
        <v>3837</v>
      </c>
      <c r="D628" s="1" t="s">
        <v>3838</v>
      </c>
      <c r="E628" s="1" t="s">
        <v>3839</v>
      </c>
      <c r="F628" s="1" t="s">
        <v>3840</v>
      </c>
      <c r="G628" s="1" t="s">
        <v>3841</v>
      </c>
      <c r="H628" s="1" t="s">
        <v>3842</v>
      </c>
      <c r="I628" s="1" t="s">
        <v>3843</v>
      </c>
      <c r="J628" s="1" t="s">
        <v>3844</v>
      </c>
      <c r="K628" s="57" t="s">
        <v>3845</v>
      </c>
      <c r="L628" s="29" t="s">
        <v>555</v>
      </c>
      <c r="M628" s="1" t="s">
        <v>3846</v>
      </c>
      <c r="N628" s="1" t="s">
        <v>24</v>
      </c>
      <c r="O628" s="1" t="s">
        <v>3847</v>
      </c>
      <c r="P628" s="1" t="s">
        <v>3848</v>
      </c>
      <c r="Q628" s="1" t="s">
        <v>3812</v>
      </c>
      <c r="R628" s="1" t="s">
        <v>24</v>
      </c>
      <c r="S628" s="1" t="s">
        <v>24</v>
      </c>
      <c r="T628" s="1" t="s">
        <v>3849</v>
      </c>
      <c r="AA628" s="1">
        <f t="shared" si="33"/>
        <v>0</v>
      </c>
    </row>
    <row r="629" spans="1:27" x14ac:dyDescent="0.25">
      <c r="A629" s="31">
        <v>819</v>
      </c>
      <c r="B629" s="31" t="s">
        <v>22</v>
      </c>
      <c r="C629" s="1" t="s">
        <v>3850</v>
      </c>
      <c r="D629" s="1" t="s">
        <v>24</v>
      </c>
      <c r="E629" s="1" t="s">
        <v>24</v>
      </c>
      <c r="F629" s="1" t="s">
        <v>608</v>
      </c>
      <c r="G629" s="1" t="s">
        <v>24</v>
      </c>
      <c r="H629" s="1" t="s">
        <v>70</v>
      </c>
      <c r="I629" s="1" t="s">
        <v>3851</v>
      </c>
      <c r="J629" s="1" t="s">
        <v>3852</v>
      </c>
      <c r="K629" s="23" t="s">
        <v>3853</v>
      </c>
      <c r="L629" s="29">
        <v>712</v>
      </c>
      <c r="M629" s="1" t="s">
        <v>3854</v>
      </c>
      <c r="N629" s="1" t="s">
        <v>24</v>
      </c>
      <c r="O629" s="1" t="s">
        <v>3767</v>
      </c>
      <c r="P629" s="1" t="s">
        <v>24</v>
      </c>
      <c r="Q629" s="1" t="s">
        <v>24</v>
      </c>
      <c r="R629" s="1" t="s">
        <v>24</v>
      </c>
      <c r="S629" s="1" t="s">
        <v>24</v>
      </c>
      <c r="T629" s="1" t="s">
        <v>24</v>
      </c>
      <c r="AA629" s="1">
        <f t="shared" si="33"/>
        <v>0</v>
      </c>
    </row>
    <row r="630" spans="1:27" x14ac:dyDescent="0.25">
      <c r="A630" s="31">
        <v>820</v>
      </c>
      <c r="B630" s="31" t="s">
        <v>22</v>
      </c>
      <c r="C630" s="1" t="s">
        <v>3855</v>
      </c>
      <c r="D630" s="23" t="s">
        <v>3856</v>
      </c>
      <c r="E630" s="1" t="s">
        <v>24</v>
      </c>
      <c r="F630" s="1" t="s">
        <v>24</v>
      </c>
      <c r="G630" s="1" t="s">
        <v>24</v>
      </c>
      <c r="H630" s="1" t="s">
        <v>190</v>
      </c>
      <c r="I630" s="1" t="s">
        <v>24</v>
      </c>
      <c r="J630" s="1" t="s">
        <v>3852</v>
      </c>
      <c r="K630" t="s">
        <v>3857</v>
      </c>
      <c r="L630" s="29">
        <v>670</v>
      </c>
      <c r="M630" s="1" t="s">
        <v>2878</v>
      </c>
      <c r="N630" s="1" t="s">
        <v>24</v>
      </c>
      <c r="O630" s="1" t="s">
        <v>24</v>
      </c>
      <c r="P630" s="1" t="s">
        <v>24</v>
      </c>
      <c r="Q630" s="1" t="s">
        <v>24</v>
      </c>
      <c r="R630" s="1" t="s">
        <v>24</v>
      </c>
      <c r="S630" s="1" t="s">
        <v>24</v>
      </c>
      <c r="T630" s="1" t="s">
        <v>24</v>
      </c>
      <c r="AA630" s="1">
        <f t="shared" si="33"/>
        <v>0</v>
      </c>
    </row>
    <row r="631" spans="1:27" s="10" customFormat="1" x14ac:dyDescent="0.25">
      <c r="A631" s="31">
        <v>821</v>
      </c>
      <c r="B631" s="31" t="s">
        <v>22</v>
      </c>
      <c r="C631" s="1" t="s">
        <v>3858</v>
      </c>
      <c r="D631" s="1" t="s">
        <v>24</v>
      </c>
      <c r="E631" s="1" t="s">
        <v>24</v>
      </c>
      <c r="F631" s="1" t="s">
        <v>24</v>
      </c>
      <c r="G631" s="1" t="s">
        <v>24</v>
      </c>
      <c r="H631" s="1" t="s">
        <v>29</v>
      </c>
      <c r="I631" s="1" t="s">
        <v>24</v>
      </c>
      <c r="J631" s="1" t="s">
        <v>3852</v>
      </c>
      <c r="K631" s="1" t="s">
        <v>3859</v>
      </c>
      <c r="L631" s="29">
        <v>530</v>
      </c>
      <c r="M631" s="1" t="s">
        <v>3860</v>
      </c>
      <c r="N631" s="1" t="s">
        <v>24</v>
      </c>
      <c r="O631" s="1" t="s">
        <v>24</v>
      </c>
      <c r="P631" s="1" t="s">
        <v>24</v>
      </c>
      <c r="Q631" s="1" t="s">
        <v>24</v>
      </c>
      <c r="R631" s="1" t="s">
        <v>24</v>
      </c>
      <c r="S631" s="1" t="s">
        <v>24</v>
      </c>
      <c r="T631" s="1" t="s">
        <v>24</v>
      </c>
      <c r="U631" s="1"/>
      <c r="V631" s="1"/>
      <c r="W631" s="1"/>
      <c r="X631" s="1"/>
      <c r="Y631" s="1"/>
      <c r="Z631" s="1"/>
      <c r="AA631" s="1">
        <f t="shared" si="33"/>
        <v>0</v>
      </c>
    </row>
    <row r="632" spans="1:27" x14ac:dyDescent="0.25">
      <c r="A632" s="34">
        <v>822</v>
      </c>
      <c r="B632" s="34" t="s">
        <v>22</v>
      </c>
      <c r="C632" s="10" t="s">
        <v>3861</v>
      </c>
      <c r="D632" s="10" t="s">
        <v>163</v>
      </c>
      <c r="E632" s="10"/>
      <c r="F632" s="10"/>
      <c r="G632" s="10"/>
      <c r="H632" s="10"/>
      <c r="I632" s="58"/>
      <c r="J632" s="58"/>
      <c r="K632" s="58"/>
      <c r="L632" s="59"/>
      <c r="M632" s="10"/>
      <c r="N632" s="10"/>
      <c r="O632" s="10"/>
      <c r="P632" s="10"/>
      <c r="Q632" s="10"/>
      <c r="R632" s="10"/>
      <c r="S632" s="10"/>
      <c r="T632" s="10"/>
      <c r="U632" s="10"/>
      <c r="V632" s="10"/>
      <c r="W632" s="10"/>
      <c r="X632" s="10"/>
      <c r="Y632" s="10"/>
      <c r="Z632" s="10"/>
      <c r="AA632" s="10">
        <f t="shared" si="33"/>
        <v>0</v>
      </c>
    </row>
    <row r="633" spans="1:27" x14ac:dyDescent="0.25">
      <c r="A633" s="31">
        <v>823</v>
      </c>
      <c r="B633" s="31" t="s">
        <v>22</v>
      </c>
      <c r="C633" s="1" t="s">
        <v>3862</v>
      </c>
      <c r="D633" s="1" t="s">
        <v>24</v>
      </c>
      <c r="E633" s="1" t="s">
        <v>24</v>
      </c>
      <c r="F633" s="1" t="s">
        <v>24</v>
      </c>
      <c r="G633" s="1" t="s">
        <v>24</v>
      </c>
      <c r="H633" s="1" t="s">
        <v>70</v>
      </c>
      <c r="I633" s="1" t="s">
        <v>24</v>
      </c>
      <c r="J633" s="1" t="s">
        <v>3863</v>
      </c>
      <c r="K633" s="1" t="s">
        <v>3864</v>
      </c>
      <c r="L633" s="46" t="s">
        <v>160</v>
      </c>
      <c r="M633" s="1" t="s">
        <v>3865</v>
      </c>
      <c r="N633" s="1" t="s">
        <v>24</v>
      </c>
      <c r="O633" s="1" t="s">
        <v>24</v>
      </c>
      <c r="P633" s="1" t="s">
        <v>24</v>
      </c>
      <c r="Q633" s="1" t="s">
        <v>24</v>
      </c>
      <c r="R633" s="1" t="s">
        <v>24</v>
      </c>
      <c r="S633" s="1" t="s">
        <v>24</v>
      </c>
      <c r="T633" s="1" t="s">
        <v>3866</v>
      </c>
      <c r="AA633" s="1">
        <f t="shared" si="33"/>
        <v>0</v>
      </c>
    </row>
    <row r="634" spans="1:27" x14ac:dyDescent="0.25">
      <c r="A634" s="31">
        <v>824</v>
      </c>
      <c r="B634" s="31" t="s">
        <v>22</v>
      </c>
      <c r="C634" s="1" t="s">
        <v>3867</v>
      </c>
      <c r="D634" s="1" t="s">
        <v>24</v>
      </c>
      <c r="E634" s="1" t="s">
        <v>24</v>
      </c>
      <c r="F634" s="1" t="s">
        <v>3868</v>
      </c>
      <c r="G634" s="1" t="s">
        <v>24</v>
      </c>
      <c r="H634" s="1" t="s">
        <v>29</v>
      </c>
      <c r="I634" s="1" t="s">
        <v>24</v>
      </c>
      <c r="J634" s="1" t="s">
        <v>3869</v>
      </c>
      <c r="K634" s="1" t="s">
        <v>3870</v>
      </c>
      <c r="L634" s="29">
        <v>787</v>
      </c>
      <c r="M634" s="1" t="s">
        <v>3871</v>
      </c>
      <c r="N634" s="1" t="s">
        <v>24</v>
      </c>
      <c r="O634" s="1" t="s">
        <v>24</v>
      </c>
      <c r="P634" s="1" t="s">
        <v>24</v>
      </c>
      <c r="Q634" s="1" t="s">
        <v>24</v>
      </c>
      <c r="R634" s="1" t="s">
        <v>24</v>
      </c>
      <c r="S634" s="1" t="s">
        <v>24</v>
      </c>
      <c r="T634" s="1" t="s">
        <v>3872</v>
      </c>
      <c r="AA634" s="1">
        <f t="shared" si="33"/>
        <v>0</v>
      </c>
    </row>
    <row r="635" spans="1:27" x14ac:dyDescent="0.25">
      <c r="A635" s="31" t="s">
        <v>3873</v>
      </c>
      <c r="B635" s="31" t="s">
        <v>22</v>
      </c>
      <c r="C635" s="1" t="s">
        <v>3874</v>
      </c>
      <c r="D635" s="1" t="s">
        <v>3875</v>
      </c>
      <c r="E635" s="1" t="s">
        <v>3876</v>
      </c>
      <c r="F635" s="1" t="s">
        <v>3877</v>
      </c>
      <c r="H635" s="1" t="s">
        <v>233</v>
      </c>
      <c r="I635" s="1" t="s">
        <v>3808</v>
      </c>
      <c r="J635" s="1" t="s">
        <v>3878</v>
      </c>
      <c r="K635" s="1" t="s">
        <v>3879</v>
      </c>
      <c r="L635" s="29" t="s">
        <v>555</v>
      </c>
      <c r="M635" s="1" t="s">
        <v>3880</v>
      </c>
      <c r="N635" s="1" t="s">
        <v>3881</v>
      </c>
      <c r="O635" s="1" t="s">
        <v>3882</v>
      </c>
      <c r="P635" s="1" t="s">
        <v>3883</v>
      </c>
      <c r="Q635" s="1" t="s">
        <v>24</v>
      </c>
      <c r="R635" s="1" t="s">
        <v>24</v>
      </c>
      <c r="S635" s="1" t="s">
        <v>24</v>
      </c>
      <c r="T635" s="1" t="s">
        <v>3884</v>
      </c>
      <c r="AA635" s="1">
        <f t="shared" si="33"/>
        <v>0</v>
      </c>
    </row>
    <row r="636" spans="1:27" s="10" customFormat="1" x14ac:dyDescent="0.25">
      <c r="A636" s="31">
        <v>827</v>
      </c>
      <c r="B636" s="31" t="s">
        <v>22</v>
      </c>
      <c r="C636" s="1" t="s">
        <v>3885</v>
      </c>
      <c r="D636" s="1" t="s">
        <v>24</v>
      </c>
      <c r="E636" s="1" t="s">
        <v>3886</v>
      </c>
      <c r="F636" s="1" t="s">
        <v>3887</v>
      </c>
      <c r="G636" s="1" t="s">
        <v>24</v>
      </c>
      <c r="H636" s="1" t="s">
        <v>24</v>
      </c>
      <c r="I636" s="1" t="s">
        <v>3519</v>
      </c>
      <c r="J636" s="1" t="s">
        <v>3888</v>
      </c>
      <c r="K636" s="1" t="s">
        <v>24</v>
      </c>
      <c r="L636" s="29">
        <v>448</v>
      </c>
      <c r="M636" s="1" t="s">
        <v>3889</v>
      </c>
      <c r="N636" s="1" t="s">
        <v>24</v>
      </c>
      <c r="O636" s="1" t="s">
        <v>24</v>
      </c>
      <c r="P636" s="1" t="s">
        <v>24</v>
      </c>
      <c r="Q636" s="1" t="s">
        <v>112</v>
      </c>
      <c r="R636" s="1" t="s">
        <v>3890</v>
      </c>
      <c r="S636" s="1"/>
      <c r="T636" t="s">
        <v>3886</v>
      </c>
      <c r="U636" s="1"/>
      <c r="V636" s="1"/>
      <c r="W636" s="1"/>
      <c r="X636" s="1"/>
      <c r="Y636" s="1"/>
      <c r="Z636" s="1"/>
      <c r="AA636" s="1">
        <f t="shared" si="33"/>
        <v>0</v>
      </c>
    </row>
    <row r="637" spans="1:27" s="10" customFormat="1" x14ac:dyDescent="0.25">
      <c r="A637" s="34">
        <v>829</v>
      </c>
      <c r="B637" s="34"/>
      <c r="C637" s="10" t="s">
        <v>3891</v>
      </c>
      <c r="D637" s="10" t="s">
        <v>3892</v>
      </c>
      <c r="G637" s="10" t="s">
        <v>24</v>
      </c>
      <c r="H637" s="10" t="s">
        <v>24</v>
      </c>
      <c r="I637" s="10" t="s">
        <v>24</v>
      </c>
      <c r="J637" s="10" t="s">
        <v>24</v>
      </c>
      <c r="K637" s="10" t="s">
        <v>24</v>
      </c>
      <c r="L637" s="59" t="s">
        <v>24</v>
      </c>
      <c r="M637" s="10" t="s">
        <v>24</v>
      </c>
      <c r="N637" s="10" t="s">
        <v>24</v>
      </c>
      <c r="O637" s="10" t="s">
        <v>24</v>
      </c>
      <c r="P637" s="10" t="s">
        <v>24</v>
      </c>
      <c r="Q637" s="10" t="s">
        <v>24</v>
      </c>
      <c r="R637" s="10" t="s">
        <v>24</v>
      </c>
      <c r="S637" s="10" t="s">
        <v>24</v>
      </c>
      <c r="T637" s="10" t="s">
        <v>24</v>
      </c>
      <c r="AA637" s="10">
        <f t="shared" si="33"/>
        <v>0</v>
      </c>
    </row>
    <row r="638" spans="1:27" ht="13" x14ac:dyDescent="0.25">
      <c r="A638" s="31">
        <v>830</v>
      </c>
      <c r="B638" s="31" t="s">
        <v>3893</v>
      </c>
      <c r="C638" s="1" t="s">
        <v>3894</v>
      </c>
      <c r="D638" s="1" t="s">
        <v>3895</v>
      </c>
      <c r="E638" s="1" t="s">
        <v>3896</v>
      </c>
      <c r="F638" s="1" t="s">
        <v>3897</v>
      </c>
      <c r="G638" s="1" t="s">
        <v>501</v>
      </c>
      <c r="H638" s="1" t="s">
        <v>134</v>
      </c>
      <c r="I638" s="1" t="s">
        <v>24</v>
      </c>
      <c r="J638" s="1" t="s">
        <v>3898</v>
      </c>
      <c r="K638" s="1" t="s">
        <v>24</v>
      </c>
      <c r="L638" s="29" t="s">
        <v>3899</v>
      </c>
      <c r="M638" s="1" t="s">
        <v>3900</v>
      </c>
      <c r="O638" s="1" t="s">
        <v>3901</v>
      </c>
      <c r="P638" s="1" t="s">
        <v>24</v>
      </c>
      <c r="Q638" s="1" t="s">
        <v>353</v>
      </c>
      <c r="R638" s="1" t="s">
        <v>24</v>
      </c>
      <c r="S638" s="1" t="s">
        <v>24</v>
      </c>
      <c r="T638" s="1" t="s">
        <v>24</v>
      </c>
      <c r="AA638" s="1">
        <f t="shared" si="33"/>
        <v>0</v>
      </c>
    </row>
    <row r="639" spans="1:27" x14ac:dyDescent="0.25">
      <c r="A639" s="31">
        <v>832</v>
      </c>
      <c r="B639" s="31" t="s">
        <v>22</v>
      </c>
      <c r="C639" s="1" t="s">
        <v>3902</v>
      </c>
      <c r="D639" s="1" t="s">
        <v>3903</v>
      </c>
      <c r="E639" s="1" t="s">
        <v>3904</v>
      </c>
      <c r="F639" s="1" t="s">
        <v>3905</v>
      </c>
      <c r="H639" s="1" t="s">
        <v>134</v>
      </c>
      <c r="I639" s="1" t="s">
        <v>3843</v>
      </c>
      <c r="J639" s="1" t="s">
        <v>3898</v>
      </c>
      <c r="K639" s="23" t="s">
        <v>3906</v>
      </c>
      <c r="L639" s="29" t="s">
        <v>1149</v>
      </c>
      <c r="M639" s="1" t="s">
        <v>3907</v>
      </c>
      <c r="O639" s="1" t="s">
        <v>24</v>
      </c>
      <c r="P639" s="1" t="s">
        <v>24</v>
      </c>
      <c r="Q639" s="1" t="s">
        <v>24</v>
      </c>
      <c r="R639" s="1" t="s">
        <v>24</v>
      </c>
      <c r="S639" s="1" t="s">
        <v>24</v>
      </c>
      <c r="T639" s="1" t="s">
        <v>24</v>
      </c>
      <c r="AA639" s="1">
        <f t="shared" si="33"/>
        <v>0</v>
      </c>
    </row>
    <row r="640" spans="1:27" x14ac:dyDescent="0.25">
      <c r="A640" s="31" t="s">
        <v>3908</v>
      </c>
      <c r="B640" s="31" t="s">
        <v>22</v>
      </c>
      <c r="C640" s="1" t="s">
        <v>3909</v>
      </c>
      <c r="D640" s="1" t="s">
        <v>3910</v>
      </c>
      <c r="E640" s="1" t="s">
        <v>3911</v>
      </c>
      <c r="F640" s="1" t="s">
        <v>24</v>
      </c>
      <c r="G640" s="1" t="s">
        <v>24</v>
      </c>
      <c r="H640" s="1" t="s">
        <v>70</v>
      </c>
      <c r="I640" s="1" t="s">
        <v>24</v>
      </c>
      <c r="J640" s="1" t="s">
        <v>3912</v>
      </c>
      <c r="K640" s="1" t="s">
        <v>3913</v>
      </c>
      <c r="L640" s="46" t="s">
        <v>160</v>
      </c>
      <c r="M640" s="1" t="s">
        <v>3914</v>
      </c>
      <c r="N640" s="1" t="s">
        <v>24</v>
      </c>
      <c r="O640" s="1" t="s">
        <v>24</v>
      </c>
      <c r="P640" s="1" t="s">
        <v>24</v>
      </c>
      <c r="Q640" s="1" t="s">
        <v>24</v>
      </c>
      <c r="R640" s="1" t="s">
        <v>24</v>
      </c>
      <c r="S640" s="1" t="s">
        <v>24</v>
      </c>
      <c r="T640" s="1" t="s">
        <v>24</v>
      </c>
      <c r="AA640" s="1">
        <f t="shared" si="33"/>
        <v>0</v>
      </c>
    </row>
    <row r="641" spans="1:29" x14ac:dyDescent="0.25">
      <c r="A641" s="31">
        <v>835</v>
      </c>
      <c r="B641" s="31" t="s">
        <v>22</v>
      </c>
      <c r="C641" s="1" t="s">
        <v>3915</v>
      </c>
      <c r="D641" s="1" t="s">
        <v>24</v>
      </c>
      <c r="E641" s="1" t="s">
        <v>3916</v>
      </c>
      <c r="F641" s="1" t="s">
        <v>608</v>
      </c>
      <c r="G641" s="1" t="s">
        <v>24</v>
      </c>
      <c r="H641" s="1" t="s">
        <v>29</v>
      </c>
      <c r="I641" s="1" t="s">
        <v>3851</v>
      </c>
      <c r="J641" s="1" t="s">
        <v>3917</v>
      </c>
      <c r="K641" s="1" t="s">
        <v>3918</v>
      </c>
      <c r="L641" s="29" t="s">
        <v>3494</v>
      </c>
      <c r="M641" s="1" t="s">
        <v>3919</v>
      </c>
      <c r="N641" s="1" t="s">
        <v>24</v>
      </c>
      <c r="O641" s="1" t="s">
        <v>3920</v>
      </c>
      <c r="P641" s="1" t="s">
        <v>24</v>
      </c>
      <c r="Q641" s="1" t="s">
        <v>2869</v>
      </c>
      <c r="R641" s="1" t="s">
        <v>24</v>
      </c>
      <c r="S641" s="1" t="s">
        <v>24</v>
      </c>
      <c r="T641" s="1" t="s">
        <v>3921</v>
      </c>
      <c r="AA641" s="1">
        <f t="shared" si="33"/>
        <v>0</v>
      </c>
    </row>
    <row r="642" spans="1:29" x14ac:dyDescent="0.25">
      <c r="A642" s="31">
        <v>836</v>
      </c>
      <c r="B642" s="31" t="s">
        <v>22</v>
      </c>
      <c r="C642" s="1" t="s">
        <v>3922</v>
      </c>
      <c r="D642" s="1" t="s">
        <v>24</v>
      </c>
      <c r="E642" s="1" t="s">
        <v>24</v>
      </c>
      <c r="F642" s="1" t="s">
        <v>24</v>
      </c>
      <c r="G642" s="1" t="s">
        <v>24</v>
      </c>
      <c r="H642" s="1" t="s">
        <v>70</v>
      </c>
      <c r="I642" s="1" t="s">
        <v>24</v>
      </c>
      <c r="J642" s="1" t="s">
        <v>3923</v>
      </c>
      <c r="K642" s="1" t="s">
        <v>3924</v>
      </c>
      <c r="L642" s="29" t="s">
        <v>555</v>
      </c>
      <c r="M642" s="1" t="s">
        <v>3925</v>
      </c>
      <c r="N642" s="1" t="s">
        <v>24</v>
      </c>
      <c r="O642" s="1" t="s">
        <v>24</v>
      </c>
      <c r="P642" s="1" t="s">
        <v>24</v>
      </c>
      <c r="Q642" s="1" t="s">
        <v>24</v>
      </c>
      <c r="R642" s="1" t="s">
        <v>24</v>
      </c>
      <c r="S642" s="1" t="s">
        <v>24</v>
      </c>
      <c r="T642" s="1" t="s">
        <v>3926</v>
      </c>
      <c r="AA642" s="1">
        <f t="shared" si="33"/>
        <v>0</v>
      </c>
    </row>
    <row r="643" spans="1:29" x14ac:dyDescent="0.25">
      <c r="A643" s="31">
        <v>837</v>
      </c>
      <c r="B643" s="31" t="s">
        <v>22</v>
      </c>
      <c r="C643" s="1" t="s">
        <v>3927</v>
      </c>
      <c r="D643" s="1" t="s">
        <v>24</v>
      </c>
      <c r="E643" s="1" t="s">
        <v>24</v>
      </c>
      <c r="F643" s="1" t="s">
        <v>3928</v>
      </c>
      <c r="H643" s="1" t="s">
        <v>24</v>
      </c>
      <c r="I643" s="1" t="s">
        <v>3929</v>
      </c>
      <c r="J643" s="1" t="s">
        <v>3930</v>
      </c>
      <c r="K643" s="1" t="s">
        <v>24</v>
      </c>
      <c r="L643" s="46" t="s">
        <v>3304</v>
      </c>
      <c r="M643" s="1" t="s">
        <v>3931</v>
      </c>
      <c r="N643" s="1" t="s">
        <v>24</v>
      </c>
      <c r="O643" s="1" t="s">
        <v>24</v>
      </c>
      <c r="P643" s="1" t="s">
        <v>24</v>
      </c>
      <c r="Q643" s="1" t="s">
        <v>112</v>
      </c>
      <c r="R643" s="1" t="s">
        <v>24</v>
      </c>
      <c r="S643" s="1" t="s">
        <v>24</v>
      </c>
      <c r="T643" s="1" t="s">
        <v>24</v>
      </c>
      <c r="AA643" s="1">
        <f t="shared" si="33"/>
        <v>0</v>
      </c>
    </row>
    <row r="644" spans="1:29" s="10" customFormat="1" x14ac:dyDescent="0.25">
      <c r="A644" s="34">
        <v>838</v>
      </c>
      <c r="B644" s="34" t="s">
        <v>24</v>
      </c>
      <c r="C644" s="10" t="s">
        <v>3804</v>
      </c>
      <c r="D644" s="10" t="s">
        <v>3932</v>
      </c>
      <c r="E644" s="10" t="s">
        <v>24</v>
      </c>
      <c r="F644" s="10" t="s">
        <v>24</v>
      </c>
      <c r="G644" s="10" t="s">
        <v>24</v>
      </c>
      <c r="H644" s="10" t="s">
        <v>24</v>
      </c>
      <c r="I644" s="58" t="s">
        <v>24</v>
      </c>
      <c r="J644" s="58" t="s">
        <v>3933</v>
      </c>
      <c r="K644" s="58" t="s">
        <v>24</v>
      </c>
      <c r="L644" s="59" t="s">
        <v>24</v>
      </c>
      <c r="M644" s="10" t="s">
        <v>24</v>
      </c>
      <c r="N644" s="10" t="s">
        <v>24</v>
      </c>
      <c r="O644" s="10" t="s">
        <v>24</v>
      </c>
      <c r="P644" s="10" t="s">
        <v>24</v>
      </c>
      <c r="Q644" s="10" t="s">
        <v>24</v>
      </c>
      <c r="R644" s="10" t="s">
        <v>24</v>
      </c>
      <c r="S644" s="10" t="s">
        <v>24</v>
      </c>
      <c r="T644" s="10" t="s">
        <v>24</v>
      </c>
      <c r="U644" s="1"/>
      <c r="V644" s="1"/>
      <c r="W644" s="1"/>
      <c r="X644" s="1"/>
      <c r="Y644" s="1"/>
      <c r="Z644" s="1"/>
      <c r="AA644" s="1">
        <f t="shared" si="33"/>
        <v>0</v>
      </c>
    </row>
    <row r="645" spans="1:29" x14ac:dyDescent="0.25">
      <c r="A645" s="31">
        <v>839</v>
      </c>
      <c r="B645" s="31" t="s">
        <v>22</v>
      </c>
      <c r="C645" s="39" t="s">
        <v>3934</v>
      </c>
      <c r="D645" s="1" t="s">
        <v>24</v>
      </c>
      <c r="E645" s="1" t="s">
        <v>24</v>
      </c>
      <c r="F645" s="1" t="s">
        <v>24</v>
      </c>
      <c r="G645" s="1" t="s">
        <v>24</v>
      </c>
      <c r="H645" s="1" t="s">
        <v>24</v>
      </c>
      <c r="I645" s="1" t="s">
        <v>24</v>
      </c>
      <c r="J645" s="1" t="s">
        <v>3933</v>
      </c>
      <c r="K645" s="23" t="s">
        <v>3935</v>
      </c>
      <c r="L645" s="29">
        <v>670</v>
      </c>
      <c r="M645" s="1" t="s">
        <v>3936</v>
      </c>
      <c r="O645" s="1" t="s">
        <v>24</v>
      </c>
      <c r="P645" s="1" t="s">
        <v>24</v>
      </c>
      <c r="Q645" s="1" t="s">
        <v>24</v>
      </c>
      <c r="R645" s="1" t="s">
        <v>24</v>
      </c>
      <c r="S645" s="1" t="s">
        <v>24</v>
      </c>
      <c r="T645" s="1" t="s">
        <v>24</v>
      </c>
      <c r="AA645" s="1">
        <f t="shared" si="33"/>
        <v>0</v>
      </c>
      <c r="AC645" s="10"/>
    </row>
    <row r="646" spans="1:29" x14ac:dyDescent="0.25">
      <c r="A646" s="31">
        <v>840</v>
      </c>
      <c r="B646" s="31" t="s">
        <v>22</v>
      </c>
      <c r="C646" s="39" t="s">
        <v>3937</v>
      </c>
      <c r="D646" s="1" t="s">
        <v>24</v>
      </c>
      <c r="E646" s="1" t="s">
        <v>24</v>
      </c>
      <c r="F646" s="1" t="s">
        <v>24</v>
      </c>
      <c r="G646" s="1" t="s">
        <v>24</v>
      </c>
      <c r="H646" s="1" t="s">
        <v>1440</v>
      </c>
      <c r="I646" s="1" t="s">
        <v>24</v>
      </c>
      <c r="J646" s="1" t="s">
        <v>3933</v>
      </c>
      <c r="K646" s="23" t="s">
        <v>3938</v>
      </c>
      <c r="L646" s="29" t="s">
        <v>555</v>
      </c>
      <c r="M646" s="1" t="s">
        <v>3939</v>
      </c>
      <c r="O646" s="1" t="s">
        <v>24</v>
      </c>
      <c r="P646" s="1" t="s">
        <v>24</v>
      </c>
      <c r="Q646" s="1" t="s">
        <v>24</v>
      </c>
      <c r="R646" s="1" t="s">
        <v>24</v>
      </c>
      <c r="S646" s="1" t="s">
        <v>24</v>
      </c>
      <c r="T646" s="1" t="s">
        <v>24</v>
      </c>
      <c r="AA646" s="1">
        <f t="shared" si="33"/>
        <v>0</v>
      </c>
    </row>
    <row r="647" spans="1:29" x14ac:dyDescent="0.25">
      <c r="A647" s="31">
        <v>841</v>
      </c>
      <c r="B647" s="60" t="s">
        <v>22</v>
      </c>
      <c r="C647" s="12" t="s">
        <v>3940</v>
      </c>
      <c r="D647" s="1" t="s">
        <v>24</v>
      </c>
      <c r="E647" s="1" t="s">
        <v>24</v>
      </c>
      <c r="F647" s="1" t="s">
        <v>3941</v>
      </c>
      <c r="G647" s="1" t="s">
        <v>3942</v>
      </c>
      <c r="H647" s="1" t="s">
        <v>3165</v>
      </c>
      <c r="I647" s="1" t="s">
        <v>3851</v>
      </c>
      <c r="J647" s="1" t="s">
        <v>3933</v>
      </c>
      <c r="K647" s="23" t="s">
        <v>3943</v>
      </c>
      <c r="L647" s="29" t="s">
        <v>555</v>
      </c>
      <c r="M647" s="1" t="s">
        <v>3944</v>
      </c>
      <c r="Q647" s="1" t="s">
        <v>24</v>
      </c>
      <c r="R647" s="1" t="s">
        <v>24</v>
      </c>
      <c r="S647" s="1" t="s">
        <v>24</v>
      </c>
      <c r="T647" s="1" t="s">
        <v>3945</v>
      </c>
      <c r="AA647" s="1">
        <f t="shared" si="33"/>
        <v>0</v>
      </c>
    </row>
    <row r="648" spans="1:29" x14ac:dyDescent="0.25">
      <c r="A648" s="31">
        <v>842</v>
      </c>
      <c r="B648" s="60" t="s">
        <v>22</v>
      </c>
      <c r="C648" s="12" t="s">
        <v>3946</v>
      </c>
      <c r="D648" s="1" t="s">
        <v>24</v>
      </c>
      <c r="E648" s="1" t="s">
        <v>24</v>
      </c>
      <c r="F648" s="1" t="s">
        <v>24</v>
      </c>
      <c r="G648" s="1" t="s">
        <v>3942</v>
      </c>
      <c r="H648" s="1" t="s">
        <v>29</v>
      </c>
      <c r="I648" s="1" t="s">
        <v>3851</v>
      </c>
      <c r="J648" s="1" t="s">
        <v>3947</v>
      </c>
      <c r="K648" t="s">
        <v>3948</v>
      </c>
      <c r="L648" s="29" t="s">
        <v>555</v>
      </c>
      <c r="M648" s="23" t="s">
        <v>3949</v>
      </c>
      <c r="N648" s="1" t="s">
        <v>3950</v>
      </c>
      <c r="O648" s="1" t="s">
        <v>3951</v>
      </c>
      <c r="P648" s="1" t="s">
        <v>24</v>
      </c>
      <c r="Q648" s="1" t="s">
        <v>3952</v>
      </c>
      <c r="R648" s="1" t="s">
        <v>24</v>
      </c>
      <c r="S648" s="1" t="s">
        <v>24</v>
      </c>
      <c r="T648" s="1" t="s">
        <v>24</v>
      </c>
      <c r="AA648" s="1">
        <f t="shared" si="33"/>
        <v>0</v>
      </c>
    </row>
    <row r="649" spans="1:29" x14ac:dyDescent="0.25">
      <c r="A649" s="31">
        <v>843</v>
      </c>
      <c r="B649" s="60" t="s">
        <v>22</v>
      </c>
      <c r="C649" s="12" t="s">
        <v>3953</v>
      </c>
      <c r="D649" s="1" t="s">
        <v>3954</v>
      </c>
      <c r="E649" s="1" t="s">
        <v>3955</v>
      </c>
      <c r="F649" s="1" t="s">
        <v>608</v>
      </c>
      <c r="G649" s="1" t="s">
        <v>3956</v>
      </c>
      <c r="H649" s="1" t="s">
        <v>551</v>
      </c>
      <c r="I649" s="1" t="s">
        <v>3851</v>
      </c>
      <c r="J649" s="1" t="s">
        <v>3957</v>
      </c>
      <c r="K649" s="23" t="s">
        <v>3958</v>
      </c>
      <c r="L649" s="29" t="s">
        <v>555</v>
      </c>
      <c r="M649" s="1" t="s">
        <v>3959</v>
      </c>
      <c r="N649" s="1" t="s">
        <v>24</v>
      </c>
      <c r="O649" s="1" t="s">
        <v>24</v>
      </c>
      <c r="P649" s="1" t="s">
        <v>3960</v>
      </c>
      <c r="Q649" s="1" t="s">
        <v>195</v>
      </c>
      <c r="R649" s="1" t="s">
        <v>24</v>
      </c>
      <c r="S649" s="1" t="s">
        <v>24</v>
      </c>
      <c r="T649" s="1" t="s">
        <v>3961</v>
      </c>
      <c r="AA649" s="1">
        <f t="shared" si="33"/>
        <v>0</v>
      </c>
    </row>
    <row r="650" spans="1:29" s="19" customFormat="1" x14ac:dyDescent="0.25">
      <c r="A650" s="31">
        <v>844</v>
      </c>
      <c r="B650" s="60" t="s">
        <v>22</v>
      </c>
      <c r="C650" s="12" t="s">
        <v>3962</v>
      </c>
      <c r="D650" s="1" t="s">
        <v>24</v>
      </c>
      <c r="E650" s="1" t="s">
        <v>1490</v>
      </c>
      <c r="F650" s="1" t="s">
        <v>3963</v>
      </c>
      <c r="G650" s="1"/>
      <c r="H650" s="1" t="s">
        <v>50</v>
      </c>
      <c r="I650" t="s">
        <v>135</v>
      </c>
      <c r="J650" t="s">
        <v>3964</v>
      </c>
      <c r="K650" s="1" t="s">
        <v>24</v>
      </c>
      <c r="L650" s="46" t="s">
        <v>3965</v>
      </c>
      <c r="M650" s="1" t="s">
        <v>3966</v>
      </c>
      <c r="N650" s="1"/>
      <c r="O650" s="1" t="s">
        <v>3967</v>
      </c>
      <c r="P650" s="1" t="s">
        <v>24</v>
      </c>
      <c r="Q650" s="1" t="s">
        <v>24</v>
      </c>
      <c r="R650" s="1" t="s">
        <v>24</v>
      </c>
      <c r="S650" s="1" t="s">
        <v>24</v>
      </c>
      <c r="T650" s="1" t="s">
        <v>24</v>
      </c>
      <c r="U650" s="1"/>
      <c r="V650" s="1"/>
      <c r="W650" s="1"/>
      <c r="X650" s="1"/>
      <c r="Y650" s="1"/>
      <c r="Z650" s="1"/>
      <c r="AA650" s="1">
        <f t="shared" si="33"/>
        <v>0</v>
      </c>
      <c r="AB650" s="1"/>
      <c r="AC650" s="1"/>
    </row>
    <row r="651" spans="1:29" x14ac:dyDescent="0.25">
      <c r="A651" s="61">
        <v>845</v>
      </c>
      <c r="B651" s="61" t="s">
        <v>22</v>
      </c>
      <c r="C651" s="62" t="s">
        <v>3968</v>
      </c>
      <c r="D651" s="62" t="s">
        <v>3969</v>
      </c>
      <c r="E651" s="62" t="s">
        <v>24</v>
      </c>
      <c r="F651" s="62" t="s">
        <v>3970</v>
      </c>
      <c r="G651" s="62" t="s">
        <v>3971</v>
      </c>
      <c r="H651" s="62" t="s">
        <v>190</v>
      </c>
      <c r="I651" s="64" t="s">
        <v>3519</v>
      </c>
      <c r="J651" s="64" t="s">
        <v>3964</v>
      </c>
      <c r="K651" s="64" t="s">
        <v>3972</v>
      </c>
      <c r="L651" s="65" t="s">
        <v>3973</v>
      </c>
      <c r="M651" s="62" t="s">
        <v>3974</v>
      </c>
      <c r="N651" s="62"/>
      <c r="O651" s="62" t="s">
        <v>2474</v>
      </c>
      <c r="P651" s="1" t="s">
        <v>24</v>
      </c>
      <c r="Q651" s="1" t="s">
        <v>24</v>
      </c>
      <c r="R651" s="1" t="s">
        <v>24</v>
      </c>
      <c r="S651" s="1" t="s">
        <v>24</v>
      </c>
      <c r="T651" s="1" t="s">
        <v>24</v>
      </c>
      <c r="U651" s="19"/>
      <c r="V651" s="19"/>
      <c r="W651" s="19"/>
      <c r="X651" s="19"/>
      <c r="Y651" s="19"/>
      <c r="Z651" s="19"/>
      <c r="AA651" s="19">
        <f t="shared" si="33"/>
        <v>0</v>
      </c>
      <c r="AB651" s="19"/>
      <c r="AC651" s="19"/>
    </row>
    <row r="652" spans="1:29" x14ac:dyDescent="0.25">
      <c r="A652" s="31">
        <v>846</v>
      </c>
      <c r="B652" s="60" t="s">
        <v>22</v>
      </c>
      <c r="C652" s="12" t="s">
        <v>3975</v>
      </c>
      <c r="D652" s="1" t="s">
        <v>24</v>
      </c>
      <c r="E652" s="1" t="s">
        <v>24</v>
      </c>
      <c r="F652" s="1" t="s">
        <v>24</v>
      </c>
      <c r="G652" s="1" t="s">
        <v>24</v>
      </c>
      <c r="H652" s="1" t="s">
        <v>29</v>
      </c>
      <c r="I652" s="1" t="s">
        <v>24</v>
      </c>
      <c r="J652" s="1" t="s">
        <v>3976</v>
      </c>
      <c r="K652" s="23" t="s">
        <v>3977</v>
      </c>
      <c r="M652" s="1" t="s">
        <v>3978</v>
      </c>
      <c r="N652" s="1" t="s">
        <v>24</v>
      </c>
      <c r="O652" s="1" t="s">
        <v>24</v>
      </c>
      <c r="P652" s="1" t="s">
        <v>24</v>
      </c>
      <c r="Q652" s="1" t="s">
        <v>24</v>
      </c>
      <c r="R652" s="1" t="s">
        <v>24</v>
      </c>
      <c r="S652" s="1" t="s">
        <v>24</v>
      </c>
      <c r="T652" s="1" t="s">
        <v>24</v>
      </c>
      <c r="AA652" s="1">
        <f t="shared" si="33"/>
        <v>0</v>
      </c>
    </row>
    <row r="653" spans="1:29" x14ac:dyDescent="0.25">
      <c r="A653" s="31">
        <v>847</v>
      </c>
      <c r="B653" s="31" t="s">
        <v>22</v>
      </c>
      <c r="C653" s="1" t="s">
        <v>3979</v>
      </c>
      <c r="D653" s="1" t="s">
        <v>3980</v>
      </c>
      <c r="E653" s="1" t="s">
        <v>24</v>
      </c>
      <c r="F653" s="1" t="s">
        <v>24</v>
      </c>
      <c r="G653" s="1" t="s">
        <v>24</v>
      </c>
      <c r="H653" s="1" t="s">
        <v>24</v>
      </c>
      <c r="I653" s="1" t="s">
        <v>24</v>
      </c>
      <c r="J653" s="1" t="s">
        <v>3981</v>
      </c>
      <c r="K653" s="23" t="s">
        <v>3982</v>
      </c>
      <c r="L653" s="29" t="s">
        <v>415</v>
      </c>
      <c r="M653" s="1" t="s">
        <v>3983</v>
      </c>
      <c r="N653" s="1" t="s">
        <v>24</v>
      </c>
      <c r="O653" s="1" t="s">
        <v>3984</v>
      </c>
      <c r="P653" s="1" t="s">
        <v>24</v>
      </c>
      <c r="Q653" s="1" t="s">
        <v>24</v>
      </c>
      <c r="R653" s="1" t="s">
        <v>24</v>
      </c>
      <c r="S653" s="1" t="s">
        <v>24</v>
      </c>
      <c r="T653" s="1" t="s">
        <v>1290</v>
      </c>
      <c r="AA653" s="1">
        <f t="shared" si="33"/>
        <v>0</v>
      </c>
    </row>
    <row r="654" spans="1:29" x14ac:dyDescent="0.25">
      <c r="A654" s="31">
        <v>848</v>
      </c>
      <c r="B654" s="31" t="s">
        <v>797</v>
      </c>
      <c r="C654" s="56" t="s">
        <v>3985</v>
      </c>
      <c r="D654" s="1" t="s">
        <v>24</v>
      </c>
      <c r="E654" s="1" t="s">
        <v>451</v>
      </c>
      <c r="F654" s="1" t="s">
        <v>24</v>
      </c>
      <c r="G654" s="1" t="s">
        <v>24</v>
      </c>
      <c r="H654" s="1" t="s">
        <v>24</v>
      </c>
      <c r="I654" s="1" t="s">
        <v>24</v>
      </c>
      <c r="J654" s="1" t="s">
        <v>3981</v>
      </c>
      <c r="K654" s="1" t="s">
        <v>3986</v>
      </c>
      <c r="L654" s="29" t="s">
        <v>555</v>
      </c>
      <c r="M654" s="1" t="s">
        <v>3987</v>
      </c>
      <c r="N654" s="1" t="s">
        <v>24</v>
      </c>
      <c r="O654" s="1" t="s">
        <v>24</v>
      </c>
      <c r="P654" s="1" t="s">
        <v>24</v>
      </c>
      <c r="Q654" s="1" t="s">
        <v>24</v>
      </c>
      <c r="R654" s="1" t="s">
        <v>24</v>
      </c>
      <c r="S654" s="1" t="s">
        <v>24</v>
      </c>
      <c r="T654" s="1" t="s">
        <v>24</v>
      </c>
      <c r="AA654" s="1">
        <f t="shared" si="33"/>
        <v>0</v>
      </c>
    </row>
    <row r="655" spans="1:29" x14ac:dyDescent="0.25">
      <c r="A655" s="31">
        <v>849</v>
      </c>
      <c r="B655" s="31" t="s">
        <v>22</v>
      </c>
      <c r="C655" s="56" t="s">
        <v>3988</v>
      </c>
      <c r="D655" s="1" t="s">
        <v>24</v>
      </c>
      <c r="E655" s="1" t="s">
        <v>24</v>
      </c>
      <c r="F655" s="1" t="s">
        <v>24</v>
      </c>
      <c r="G655" s="1" t="s">
        <v>24</v>
      </c>
      <c r="H655" s="1" t="s">
        <v>233</v>
      </c>
      <c r="I655" s="1" t="s">
        <v>24</v>
      </c>
      <c r="J655" s="1" t="s">
        <v>3981</v>
      </c>
      <c r="K655" s="1" t="s">
        <v>3989</v>
      </c>
      <c r="L655" s="29" t="s">
        <v>555</v>
      </c>
      <c r="M655" s="1" t="s">
        <v>3990</v>
      </c>
      <c r="N655" s="1" t="s">
        <v>24</v>
      </c>
      <c r="O655" s="1" t="s">
        <v>24</v>
      </c>
      <c r="P655" s="1" t="s">
        <v>24</v>
      </c>
      <c r="Q655" s="1" t="s">
        <v>24</v>
      </c>
      <c r="R655" s="1" t="s">
        <v>24</v>
      </c>
      <c r="S655" s="1" t="s">
        <v>24</v>
      </c>
      <c r="T655" s="1" t="s">
        <v>3991</v>
      </c>
      <c r="AA655" s="1">
        <f t="shared" si="33"/>
        <v>0</v>
      </c>
    </row>
    <row r="656" spans="1:29" x14ac:dyDescent="0.25">
      <c r="A656" s="31">
        <v>850</v>
      </c>
      <c r="B656" s="31" t="s">
        <v>22</v>
      </c>
      <c r="C656" s="39" t="s">
        <v>3992</v>
      </c>
      <c r="D656" s="1" t="s">
        <v>24</v>
      </c>
      <c r="E656" s="1" t="s">
        <v>24</v>
      </c>
      <c r="F656" s="1" t="s">
        <v>24</v>
      </c>
      <c r="G656" s="1" t="s">
        <v>3993</v>
      </c>
      <c r="H656" s="1" t="s">
        <v>24</v>
      </c>
      <c r="I656" s="1" t="s">
        <v>24</v>
      </c>
      <c r="J656" s="1" t="s">
        <v>3981</v>
      </c>
      <c r="K656" s="1" t="s">
        <v>3994</v>
      </c>
      <c r="L656" s="29">
        <v>670</v>
      </c>
      <c r="M656" s="1" t="s">
        <v>3995</v>
      </c>
      <c r="N656" s="1" t="s">
        <v>24</v>
      </c>
      <c r="O656" s="1" t="s">
        <v>3996</v>
      </c>
      <c r="P656" s="1" t="s">
        <v>24</v>
      </c>
      <c r="Q656" s="1" t="s">
        <v>24</v>
      </c>
      <c r="R656" s="1" t="s">
        <v>24</v>
      </c>
      <c r="S656" s="1" t="s">
        <v>24</v>
      </c>
      <c r="T656" s="1" t="s">
        <v>24</v>
      </c>
      <c r="AA656" s="1">
        <f t="shared" si="33"/>
        <v>0</v>
      </c>
    </row>
    <row r="657" spans="1:27" x14ac:dyDescent="0.25">
      <c r="A657" s="31">
        <v>851</v>
      </c>
      <c r="B657" s="31" t="s">
        <v>22</v>
      </c>
      <c r="C657" s="39" t="s">
        <v>3997</v>
      </c>
      <c r="D657" s="1" t="s">
        <v>24</v>
      </c>
      <c r="E657" s="1" t="s">
        <v>24</v>
      </c>
      <c r="F657" s="1" t="s">
        <v>24</v>
      </c>
      <c r="G657" s="1" t="s">
        <v>3998</v>
      </c>
      <c r="H657" s="1" t="s">
        <v>24</v>
      </c>
      <c r="I657" s="1" t="s">
        <v>24</v>
      </c>
      <c r="J657" s="1" t="s">
        <v>3999</v>
      </c>
      <c r="K657" s="1" t="s">
        <v>4000</v>
      </c>
      <c r="L657" s="29">
        <v>733</v>
      </c>
      <c r="M657" s="1" t="s">
        <v>4001</v>
      </c>
      <c r="N657" s="1" t="s">
        <v>24</v>
      </c>
      <c r="O657" s="1" t="s">
        <v>24</v>
      </c>
      <c r="P657" s="1" t="s">
        <v>24</v>
      </c>
      <c r="Q657" s="1" t="s">
        <v>24</v>
      </c>
      <c r="R657" s="1" t="s">
        <v>24</v>
      </c>
      <c r="S657" s="1" t="s">
        <v>24</v>
      </c>
      <c r="T657" s="1" t="s">
        <v>24</v>
      </c>
      <c r="AA657" s="1">
        <f t="shared" si="33"/>
        <v>0</v>
      </c>
    </row>
    <row r="658" spans="1:27" s="10" customFormat="1" x14ac:dyDescent="0.25">
      <c r="A658" s="34">
        <v>852</v>
      </c>
      <c r="B658" s="34" t="s">
        <v>24</v>
      </c>
      <c r="C658" s="10" t="s">
        <v>4002</v>
      </c>
      <c r="D658" s="10" t="s">
        <v>24</v>
      </c>
      <c r="E658" s="10" t="s">
        <v>24</v>
      </c>
      <c r="F658" s="10" t="s">
        <v>24</v>
      </c>
      <c r="G658" s="10" t="s">
        <v>24</v>
      </c>
      <c r="H658" s="10" t="s">
        <v>24</v>
      </c>
      <c r="I658" s="10" t="s">
        <v>24</v>
      </c>
      <c r="J658" s="10" t="s">
        <v>24</v>
      </c>
      <c r="K658" s="10" t="s">
        <v>24</v>
      </c>
      <c r="L658" s="59" t="s">
        <v>24</v>
      </c>
      <c r="M658" s="10" t="s">
        <v>24</v>
      </c>
      <c r="N658" s="10" t="s">
        <v>24</v>
      </c>
      <c r="O658" s="10" t="s">
        <v>24</v>
      </c>
      <c r="P658" s="10" t="s">
        <v>24</v>
      </c>
      <c r="Q658" s="10" t="s">
        <v>24</v>
      </c>
      <c r="R658" s="10" t="s">
        <v>24</v>
      </c>
      <c r="S658" s="10" t="s">
        <v>24</v>
      </c>
      <c r="T658" s="10" t="s">
        <v>24</v>
      </c>
    </row>
    <row r="659" spans="1:27" s="10" customFormat="1" x14ac:dyDescent="0.25">
      <c r="A659" s="34">
        <v>853</v>
      </c>
      <c r="B659" s="34" t="s">
        <v>24</v>
      </c>
      <c r="C659" s="10" t="s">
        <v>4003</v>
      </c>
      <c r="D659" s="10" t="s">
        <v>24</v>
      </c>
      <c r="E659" s="10" t="s">
        <v>24</v>
      </c>
      <c r="F659" s="10" t="s">
        <v>24</v>
      </c>
      <c r="G659" s="10" t="s">
        <v>24</v>
      </c>
      <c r="H659" s="10" t="s">
        <v>24</v>
      </c>
      <c r="I659" s="58" t="s">
        <v>24</v>
      </c>
      <c r="J659" s="58" t="s">
        <v>24</v>
      </c>
      <c r="K659" s="58" t="s">
        <v>24</v>
      </c>
      <c r="L659" s="59" t="s">
        <v>24</v>
      </c>
      <c r="M659" s="10" t="s">
        <v>24</v>
      </c>
      <c r="N659" s="10" t="s">
        <v>24</v>
      </c>
      <c r="O659" s="10" t="s">
        <v>24</v>
      </c>
      <c r="P659" s="10" t="s">
        <v>24</v>
      </c>
      <c r="Q659" s="10" t="s">
        <v>24</v>
      </c>
      <c r="R659" s="10" t="s">
        <v>24</v>
      </c>
      <c r="S659" s="10" t="s">
        <v>24</v>
      </c>
      <c r="T659" s="10" t="s">
        <v>24</v>
      </c>
      <c r="AA659" s="10">
        <f t="shared" ref="AA659:AA691" si="34">HYPERLINK(Z659,W659)</f>
        <v>0</v>
      </c>
    </row>
    <row r="660" spans="1:27" x14ac:dyDescent="0.25">
      <c r="A660" s="31">
        <v>854</v>
      </c>
      <c r="B660" s="31" t="s">
        <v>22</v>
      </c>
      <c r="C660" s="1" t="s">
        <v>4004</v>
      </c>
      <c r="D660" s="1" t="s">
        <v>4005</v>
      </c>
      <c r="E660" s="1" t="s">
        <v>24</v>
      </c>
      <c r="F660" s="1" t="s">
        <v>24</v>
      </c>
      <c r="G660" s="1" t="s">
        <v>24</v>
      </c>
      <c r="H660" s="1" t="s">
        <v>224</v>
      </c>
      <c r="I660" s="1" t="s">
        <v>24</v>
      </c>
      <c r="J660" s="1" t="s">
        <v>4006</v>
      </c>
      <c r="K660" s="1" t="s">
        <v>4007</v>
      </c>
      <c r="L660" s="46" t="s">
        <v>4008</v>
      </c>
      <c r="M660" s="1" t="s">
        <v>4009</v>
      </c>
      <c r="N660" s="1" t="s">
        <v>24</v>
      </c>
      <c r="O660" s="1" t="s">
        <v>24</v>
      </c>
      <c r="P660" s="1" t="s">
        <v>24</v>
      </c>
      <c r="Q660" s="1" t="s">
        <v>24</v>
      </c>
      <c r="R660" s="1" t="s">
        <v>24</v>
      </c>
      <c r="S660" s="1" t="s">
        <v>24</v>
      </c>
      <c r="T660" s="1" t="s">
        <v>24</v>
      </c>
      <c r="AA660" s="1">
        <f t="shared" si="34"/>
        <v>0</v>
      </c>
    </row>
    <row r="661" spans="1:27" ht="13" x14ac:dyDescent="0.25">
      <c r="A661" s="31" t="s">
        <v>4010</v>
      </c>
      <c r="B661" s="31" t="s">
        <v>22</v>
      </c>
      <c r="C661" s="56" t="s">
        <v>4011</v>
      </c>
      <c r="D661" s="1" t="s">
        <v>4012</v>
      </c>
      <c r="E661" s="1" t="s">
        <v>24</v>
      </c>
      <c r="F661" s="1" t="s">
        <v>24</v>
      </c>
      <c r="G661" s="1" t="s">
        <v>501</v>
      </c>
      <c r="H661" s="1" t="s">
        <v>24</v>
      </c>
      <c r="I661" s="1" t="s">
        <v>24</v>
      </c>
      <c r="J661" s="1" t="s">
        <v>4013</v>
      </c>
      <c r="K661" s="1" t="s">
        <v>4014</v>
      </c>
      <c r="L661" s="29" t="s">
        <v>555</v>
      </c>
      <c r="M661" s="1" t="s">
        <v>4015</v>
      </c>
      <c r="N661" s="1" t="s">
        <v>24</v>
      </c>
      <c r="O661" s="1" t="s">
        <v>24</v>
      </c>
      <c r="P661" s="1" t="s">
        <v>24</v>
      </c>
      <c r="Q661" s="1" t="s">
        <v>24</v>
      </c>
      <c r="R661" s="1" t="s">
        <v>24</v>
      </c>
      <c r="S661" s="1" t="s">
        <v>24</v>
      </c>
      <c r="T661" s="1" t="s">
        <v>24</v>
      </c>
      <c r="AA661" s="1">
        <f t="shared" si="34"/>
        <v>0</v>
      </c>
    </row>
    <row r="662" spans="1:27" ht="13" x14ac:dyDescent="0.25">
      <c r="A662" s="31">
        <v>857</v>
      </c>
      <c r="B662" s="31" t="s">
        <v>22</v>
      </c>
      <c r="C662" s="56" t="s">
        <v>4016</v>
      </c>
      <c r="D662" s="1" t="s">
        <v>4017</v>
      </c>
      <c r="E662" s="1" t="s">
        <v>24</v>
      </c>
      <c r="F662" s="1" t="s">
        <v>4018</v>
      </c>
      <c r="G662" s="23" t="s">
        <v>4019</v>
      </c>
      <c r="H662" s="1" t="s">
        <v>224</v>
      </c>
      <c r="I662" s="1" t="s">
        <v>3808</v>
      </c>
      <c r="J662" s="1" t="s">
        <v>4020</v>
      </c>
      <c r="K662" s="23" t="s">
        <v>4021</v>
      </c>
      <c r="L662" s="29" t="s">
        <v>4022</v>
      </c>
      <c r="M662" s="1" t="s">
        <v>4023</v>
      </c>
      <c r="N662" s="1" t="s">
        <v>24</v>
      </c>
      <c r="O662" s="1" t="s">
        <v>4024</v>
      </c>
      <c r="P662" s="1" t="s">
        <v>24</v>
      </c>
      <c r="Q662" s="1" t="s">
        <v>24</v>
      </c>
      <c r="R662" s="1" t="s">
        <v>24</v>
      </c>
      <c r="S662" s="1" t="s">
        <v>24</v>
      </c>
      <c r="T662" s="1" t="s">
        <v>24</v>
      </c>
      <c r="AA662" s="1">
        <f t="shared" si="34"/>
        <v>0</v>
      </c>
    </row>
    <row r="663" spans="1:27" x14ac:dyDescent="0.25">
      <c r="A663" s="31">
        <v>858</v>
      </c>
      <c r="B663" s="31" t="s">
        <v>22</v>
      </c>
      <c r="C663" s="1" t="s">
        <v>4025</v>
      </c>
      <c r="D663" s="1" t="s">
        <v>24</v>
      </c>
      <c r="E663" s="1" t="s">
        <v>24</v>
      </c>
      <c r="F663" s="1" t="s">
        <v>4026</v>
      </c>
      <c r="G663" s="1" t="s">
        <v>24</v>
      </c>
      <c r="H663" s="1" t="s">
        <v>24</v>
      </c>
      <c r="I663" s="1" t="s">
        <v>24</v>
      </c>
      <c r="J663" s="1" t="s">
        <v>4020</v>
      </c>
      <c r="K663" s="23" t="s">
        <v>4027</v>
      </c>
      <c r="L663" s="29" t="s">
        <v>1149</v>
      </c>
      <c r="M663" s="1" t="s">
        <v>4028</v>
      </c>
      <c r="N663" s="1" t="s">
        <v>24</v>
      </c>
      <c r="O663" s="1" t="s">
        <v>24</v>
      </c>
      <c r="P663" s="1" t="s">
        <v>24</v>
      </c>
      <c r="Q663" s="1" t="s">
        <v>24</v>
      </c>
      <c r="R663" s="1" t="s">
        <v>24</v>
      </c>
      <c r="S663" s="1" t="s">
        <v>24</v>
      </c>
      <c r="T663" s="1" t="s">
        <v>4029</v>
      </c>
      <c r="AA663" s="1">
        <f t="shared" si="34"/>
        <v>0</v>
      </c>
    </row>
    <row r="664" spans="1:27" ht="13" x14ac:dyDescent="0.25">
      <c r="A664" s="31">
        <v>859</v>
      </c>
      <c r="B664" s="31" t="s">
        <v>22</v>
      </c>
      <c r="C664" s="1" t="s">
        <v>4030</v>
      </c>
      <c r="D664" s="1" t="s">
        <v>4031</v>
      </c>
      <c r="E664" s="1" t="s">
        <v>24</v>
      </c>
      <c r="F664" s="1" t="s">
        <v>4032</v>
      </c>
      <c r="G664" s="1" t="s">
        <v>24</v>
      </c>
      <c r="H664" s="1" t="s">
        <v>224</v>
      </c>
      <c r="I664" s="1" t="s">
        <v>4033</v>
      </c>
      <c r="J664" s="1" t="s">
        <v>4034</v>
      </c>
      <c r="K664" s="1" t="s">
        <v>4035</v>
      </c>
      <c r="L664" s="29">
        <v>526</v>
      </c>
      <c r="M664" s="1" t="s">
        <v>4036</v>
      </c>
      <c r="N664" s="1" t="s">
        <v>24</v>
      </c>
      <c r="O664" s="1" t="s">
        <v>24</v>
      </c>
      <c r="P664" s="1" t="s">
        <v>24</v>
      </c>
      <c r="Q664" s="1" t="s">
        <v>24</v>
      </c>
      <c r="R664" s="1" t="s">
        <v>24</v>
      </c>
      <c r="S664" s="1" t="s">
        <v>24</v>
      </c>
      <c r="T664" s="1" t="s">
        <v>4037</v>
      </c>
      <c r="AA664" s="1">
        <f t="shared" si="34"/>
        <v>0</v>
      </c>
    </row>
    <row r="665" spans="1:27" x14ac:dyDescent="0.25">
      <c r="A665" s="31">
        <v>860</v>
      </c>
      <c r="B665" s="31" t="s">
        <v>22</v>
      </c>
      <c r="C665" s="1" t="s">
        <v>4038</v>
      </c>
      <c r="D665" s="1" t="s">
        <v>24</v>
      </c>
      <c r="E665" s="1" t="s">
        <v>24</v>
      </c>
      <c r="F665" s="1" t="s">
        <v>4026</v>
      </c>
      <c r="G665" s="1" t="s">
        <v>24</v>
      </c>
      <c r="H665" s="1" t="s">
        <v>224</v>
      </c>
      <c r="I665" s="1" t="s">
        <v>24</v>
      </c>
      <c r="J665" s="1" t="s">
        <v>4034</v>
      </c>
      <c r="K665" s="1" t="s">
        <v>24</v>
      </c>
      <c r="L665" s="29" t="s">
        <v>555</v>
      </c>
      <c r="M665" s="1" t="s">
        <v>4039</v>
      </c>
      <c r="N665" s="1" t="s">
        <v>24</v>
      </c>
      <c r="O665" s="1" t="s">
        <v>24</v>
      </c>
      <c r="P665" s="1" t="s">
        <v>24</v>
      </c>
      <c r="Q665" s="1" t="s">
        <v>24</v>
      </c>
      <c r="R665" s="1" t="s">
        <v>24</v>
      </c>
      <c r="S665" s="1" t="s">
        <v>24</v>
      </c>
      <c r="T665" s="1" t="s">
        <v>24</v>
      </c>
      <c r="AA665" s="1">
        <f t="shared" si="34"/>
        <v>0</v>
      </c>
    </row>
    <row r="666" spans="1:27" ht="13" x14ac:dyDescent="0.25">
      <c r="A666" s="31">
        <v>861</v>
      </c>
      <c r="B666" s="31" t="s">
        <v>22</v>
      </c>
      <c r="C666" s="1" t="s">
        <v>4040</v>
      </c>
      <c r="D666" s="1" t="s">
        <v>24</v>
      </c>
      <c r="E666" s="1" t="s">
        <v>4041</v>
      </c>
      <c r="F666" s="1" t="s">
        <v>4018</v>
      </c>
      <c r="G666" s="1" t="s">
        <v>24</v>
      </c>
      <c r="H666" s="1" t="s">
        <v>224</v>
      </c>
      <c r="I666" s="1" t="s">
        <v>3808</v>
      </c>
      <c r="J666" s="1" t="s">
        <v>4042</v>
      </c>
      <c r="K666" s="1" t="s">
        <v>4043</v>
      </c>
      <c r="L666" s="29" t="s">
        <v>555</v>
      </c>
      <c r="M666" s="1" t="s">
        <v>4044</v>
      </c>
      <c r="N666" s="1" t="s">
        <v>24</v>
      </c>
      <c r="O666" s="1" t="s">
        <v>24</v>
      </c>
      <c r="P666" s="1" t="s">
        <v>24</v>
      </c>
      <c r="Q666" s="1" t="s">
        <v>24</v>
      </c>
      <c r="R666" s="1" t="s">
        <v>24</v>
      </c>
      <c r="S666" s="1" t="s">
        <v>24</v>
      </c>
      <c r="T666" s="1" t="s">
        <v>4045</v>
      </c>
      <c r="AA666" s="1">
        <f t="shared" si="34"/>
        <v>0</v>
      </c>
    </row>
    <row r="667" spans="1:27" x14ac:dyDescent="0.25">
      <c r="A667" s="31">
        <v>862</v>
      </c>
      <c r="B667" s="31" t="s">
        <v>22</v>
      </c>
      <c r="C667" s="1" t="s">
        <v>4046</v>
      </c>
      <c r="D667" s="1" t="s">
        <v>24</v>
      </c>
      <c r="E667" s="1" t="s">
        <v>24</v>
      </c>
      <c r="F667" s="1" t="s">
        <v>24</v>
      </c>
      <c r="G667" s="1" t="s">
        <v>24</v>
      </c>
      <c r="H667" s="1" t="s">
        <v>24</v>
      </c>
      <c r="I667" s="1" t="s">
        <v>24</v>
      </c>
      <c r="J667" s="1" t="s">
        <v>4047</v>
      </c>
      <c r="K667" s="1" t="s">
        <v>4048</v>
      </c>
      <c r="M667" s="1" t="s">
        <v>4049</v>
      </c>
      <c r="N667" s="1" t="s">
        <v>24</v>
      </c>
      <c r="O667" s="1" t="s">
        <v>24</v>
      </c>
      <c r="P667" s="1" t="s">
        <v>24</v>
      </c>
      <c r="Q667" s="1" t="s">
        <v>24</v>
      </c>
      <c r="R667" s="1" t="s">
        <v>24</v>
      </c>
      <c r="S667" s="1" t="s">
        <v>24</v>
      </c>
      <c r="T667" s="1" t="s">
        <v>24</v>
      </c>
      <c r="AA667" s="1">
        <f t="shared" si="34"/>
        <v>0</v>
      </c>
    </row>
    <row r="668" spans="1:27" x14ac:dyDescent="0.25">
      <c r="A668" s="31">
        <v>863</v>
      </c>
      <c r="B668" s="31" t="s">
        <v>22</v>
      </c>
      <c r="C668" s="1" t="s">
        <v>4050</v>
      </c>
      <c r="D668" s="1" t="s">
        <v>24</v>
      </c>
      <c r="E668" s="1" t="s">
        <v>24</v>
      </c>
      <c r="F668" s="1" t="s">
        <v>24</v>
      </c>
      <c r="G668" s="1" t="s">
        <v>24</v>
      </c>
      <c r="H668" s="1" t="s">
        <v>224</v>
      </c>
      <c r="I668" s="1" t="s">
        <v>24</v>
      </c>
      <c r="J668" s="1" t="s">
        <v>4051</v>
      </c>
      <c r="K668" s="1" t="s">
        <v>24</v>
      </c>
      <c r="L668" s="29">
        <v>734</v>
      </c>
      <c r="M668" s="1" t="s">
        <v>4052</v>
      </c>
      <c r="N668" s="1" t="s">
        <v>24</v>
      </c>
      <c r="O668" s="1" t="s">
        <v>24</v>
      </c>
      <c r="P668" s="1" t="s">
        <v>24</v>
      </c>
      <c r="Q668" s="1" t="s">
        <v>24</v>
      </c>
      <c r="R668" s="1" t="s">
        <v>24</v>
      </c>
      <c r="S668" s="1" t="s">
        <v>24</v>
      </c>
      <c r="T668" s="1" t="s">
        <v>24</v>
      </c>
      <c r="AA668" s="1">
        <f t="shared" si="34"/>
        <v>0</v>
      </c>
    </row>
    <row r="669" spans="1:27" x14ac:dyDescent="0.25">
      <c r="A669" s="31">
        <v>865</v>
      </c>
      <c r="B669" s="31" t="s">
        <v>22</v>
      </c>
      <c r="C669" s="1" t="s">
        <v>4053</v>
      </c>
      <c r="D669" s="1" t="s">
        <v>24</v>
      </c>
      <c r="E669" s="1" t="s">
        <v>24</v>
      </c>
      <c r="F669" s="1" t="s">
        <v>24</v>
      </c>
      <c r="G669" s="1" t="s">
        <v>24</v>
      </c>
      <c r="H669" s="1" t="s">
        <v>24</v>
      </c>
      <c r="I669" s="1" t="s">
        <v>24</v>
      </c>
      <c r="J669" s="1" t="s">
        <v>4051</v>
      </c>
      <c r="K669" s="1" t="s">
        <v>4054</v>
      </c>
      <c r="L669" s="29">
        <v>635</v>
      </c>
      <c r="M669" s="1" t="s">
        <v>4055</v>
      </c>
      <c r="N669" s="1" t="s">
        <v>24</v>
      </c>
      <c r="O669" s="1" t="s">
        <v>24</v>
      </c>
      <c r="P669" s="1" t="s">
        <v>24</v>
      </c>
      <c r="Q669" s="1" t="s">
        <v>24</v>
      </c>
      <c r="R669" s="1" t="s">
        <v>24</v>
      </c>
      <c r="S669" s="1" t="s">
        <v>24</v>
      </c>
      <c r="T669" s="1" t="s">
        <v>24</v>
      </c>
      <c r="AA669" s="1">
        <f t="shared" si="34"/>
        <v>0</v>
      </c>
    </row>
    <row r="670" spans="1:27" x14ac:dyDescent="0.25">
      <c r="A670" s="31" t="s">
        <v>4056</v>
      </c>
      <c r="B670" s="31" t="s">
        <v>22</v>
      </c>
      <c r="C670" s="1" t="s">
        <v>4057</v>
      </c>
      <c r="D670" s="1" t="s">
        <v>4058</v>
      </c>
      <c r="E670" s="1" t="s">
        <v>24</v>
      </c>
      <c r="F670" s="1" t="s">
        <v>24</v>
      </c>
      <c r="G670" s="1" t="s">
        <v>24</v>
      </c>
      <c r="H670" s="1" t="s">
        <v>24</v>
      </c>
      <c r="I670" s="1" t="s">
        <v>24</v>
      </c>
      <c r="J670" s="1" t="s">
        <v>4051</v>
      </c>
      <c r="K670" s="1" t="s">
        <v>4059</v>
      </c>
      <c r="L670" s="29" t="s">
        <v>555</v>
      </c>
      <c r="M670" s="1" t="s">
        <v>4060</v>
      </c>
      <c r="N670" s="1" t="s">
        <v>24</v>
      </c>
      <c r="O670" s="1" t="s">
        <v>24</v>
      </c>
      <c r="P670" s="1" t="s">
        <v>24</v>
      </c>
      <c r="Q670" s="1" t="s">
        <v>24</v>
      </c>
      <c r="R670" s="1" t="s">
        <v>24</v>
      </c>
      <c r="S670" s="1" t="s">
        <v>24</v>
      </c>
      <c r="T670" s="1" t="s">
        <v>24</v>
      </c>
      <c r="AA670" s="1">
        <f t="shared" si="34"/>
        <v>0</v>
      </c>
    </row>
    <row r="671" spans="1:27" x14ac:dyDescent="0.25">
      <c r="A671" s="31" t="s">
        <v>4061</v>
      </c>
      <c r="B671" s="31" t="s">
        <v>22</v>
      </c>
      <c r="C671" s="1" t="s">
        <v>4062</v>
      </c>
      <c r="D671" s="1" t="s">
        <v>4063</v>
      </c>
      <c r="E671" s="1" t="s">
        <v>4064</v>
      </c>
      <c r="F671" s="1" t="s">
        <v>1922</v>
      </c>
      <c r="G671" s="1" t="s">
        <v>24</v>
      </c>
      <c r="H671" s="1" t="s">
        <v>233</v>
      </c>
      <c r="I671" s="1" t="s">
        <v>4065</v>
      </c>
      <c r="J671" s="1" t="s">
        <v>4066</v>
      </c>
      <c r="K671" s="1" t="s">
        <v>4067</v>
      </c>
      <c r="L671" s="29" t="s">
        <v>555</v>
      </c>
      <c r="M671" s="1" t="s">
        <v>4068</v>
      </c>
      <c r="N671" s="1" t="s">
        <v>24</v>
      </c>
      <c r="O671" s="1" t="s">
        <v>24</v>
      </c>
      <c r="P671" s="1" t="s">
        <v>24</v>
      </c>
      <c r="Q671" s="1" t="s">
        <v>24</v>
      </c>
      <c r="R671" s="1" t="s">
        <v>24</v>
      </c>
      <c r="S671" s="1" t="s">
        <v>24</v>
      </c>
      <c r="T671" s="1" t="s">
        <v>24</v>
      </c>
      <c r="AA671" s="1">
        <f t="shared" si="34"/>
        <v>0</v>
      </c>
    </row>
    <row r="672" spans="1:27" x14ac:dyDescent="0.25">
      <c r="A672" s="31">
        <v>869</v>
      </c>
      <c r="B672" s="31" t="s">
        <v>22</v>
      </c>
      <c r="C672" s="1" t="s">
        <v>4069</v>
      </c>
      <c r="D672" s="1" t="s">
        <v>4070</v>
      </c>
      <c r="E672" s="55" t="s">
        <v>440</v>
      </c>
      <c r="F672" s="1" t="s">
        <v>4071</v>
      </c>
      <c r="G672" s="1" t="s">
        <v>4072</v>
      </c>
      <c r="H672" s="1" t="s">
        <v>233</v>
      </c>
      <c r="I672" s="1" t="s">
        <v>4065</v>
      </c>
      <c r="J672" s="1" t="s">
        <v>4073</v>
      </c>
      <c r="K672" s="1" t="s">
        <v>4074</v>
      </c>
      <c r="L672" s="29" t="s">
        <v>555</v>
      </c>
      <c r="M672" s="1" t="s">
        <v>4075</v>
      </c>
      <c r="N672" s="1" t="s">
        <v>24</v>
      </c>
      <c r="O672" s="1" t="s">
        <v>4076</v>
      </c>
      <c r="P672" s="1" t="s">
        <v>24</v>
      </c>
      <c r="Q672" s="1" t="s">
        <v>24</v>
      </c>
      <c r="R672" s="1" t="s">
        <v>24</v>
      </c>
      <c r="S672" s="1" t="s">
        <v>24</v>
      </c>
      <c r="T672" s="1" t="s">
        <v>4077</v>
      </c>
      <c r="AA672" s="1">
        <f t="shared" si="34"/>
        <v>0</v>
      </c>
    </row>
    <row r="673" spans="1:27" x14ac:dyDescent="0.25">
      <c r="A673" s="31">
        <v>870</v>
      </c>
      <c r="B673" s="31" t="s">
        <v>22</v>
      </c>
      <c r="C673" s="1" t="s">
        <v>4078</v>
      </c>
      <c r="D673" s="1" t="s">
        <v>24</v>
      </c>
      <c r="E673" s="1" t="s">
        <v>24</v>
      </c>
      <c r="F673" s="1" t="s">
        <v>24</v>
      </c>
      <c r="G673" s="1" t="s">
        <v>24</v>
      </c>
      <c r="H673" s="1" t="s">
        <v>70</v>
      </c>
      <c r="I673" s="1" t="s">
        <v>24</v>
      </c>
      <c r="J673" s="1" t="s">
        <v>4073</v>
      </c>
      <c r="K673" s="1" t="s">
        <v>24</v>
      </c>
      <c r="L673" s="46" t="s">
        <v>520</v>
      </c>
      <c r="M673" s="1" t="s">
        <v>4079</v>
      </c>
      <c r="N673" s="1" t="s">
        <v>24</v>
      </c>
      <c r="O673" s="1" t="s">
        <v>24</v>
      </c>
      <c r="P673" s="1" t="s">
        <v>24</v>
      </c>
      <c r="Q673" s="1" t="s">
        <v>24</v>
      </c>
      <c r="R673" s="1" t="s">
        <v>24</v>
      </c>
      <c r="S673" s="1" t="s">
        <v>24</v>
      </c>
      <c r="T673" s="1" t="s">
        <v>4080</v>
      </c>
      <c r="AA673" s="1">
        <f t="shared" si="34"/>
        <v>0</v>
      </c>
    </row>
    <row r="674" spans="1:27" x14ac:dyDescent="0.25">
      <c r="A674" s="31">
        <v>871</v>
      </c>
      <c r="B674" s="31" t="s">
        <v>22</v>
      </c>
      <c r="C674" s="1" t="s">
        <v>4081</v>
      </c>
      <c r="D674" s="1" t="s">
        <v>24</v>
      </c>
      <c r="E674" s="1" t="s">
        <v>24</v>
      </c>
      <c r="F674" s="1" t="s">
        <v>24</v>
      </c>
      <c r="G674" s="1" t="s">
        <v>24</v>
      </c>
      <c r="H674" s="1" t="s">
        <v>70</v>
      </c>
      <c r="I674" s="1" t="s">
        <v>24</v>
      </c>
      <c r="J674" s="1" t="s">
        <v>4082</v>
      </c>
      <c r="K674" s="1" t="s">
        <v>4083</v>
      </c>
      <c r="L674" s="29">
        <v>449</v>
      </c>
      <c r="M674" s="1" t="s">
        <v>4084</v>
      </c>
      <c r="N674" s="1" t="s">
        <v>24</v>
      </c>
      <c r="O674" s="1" t="s">
        <v>24</v>
      </c>
      <c r="P674" s="1" t="s">
        <v>24</v>
      </c>
      <c r="Q674" s="1" t="s">
        <v>24</v>
      </c>
      <c r="R674" s="1" t="s">
        <v>24</v>
      </c>
      <c r="S674" s="1" t="s">
        <v>24</v>
      </c>
      <c r="T674" s="1" t="s">
        <v>4085</v>
      </c>
      <c r="AA674" s="1">
        <f t="shared" si="34"/>
        <v>0</v>
      </c>
    </row>
    <row r="675" spans="1:27" x14ac:dyDescent="0.25">
      <c r="A675" s="31">
        <v>872</v>
      </c>
      <c r="B675" s="31" t="s">
        <v>22</v>
      </c>
      <c r="C675" s="1" t="s">
        <v>4086</v>
      </c>
      <c r="D675" s="1" t="s">
        <v>24</v>
      </c>
      <c r="E675" s="1" t="s">
        <v>24</v>
      </c>
      <c r="F675" s="1" t="s">
        <v>24</v>
      </c>
      <c r="G675" s="1" t="s">
        <v>24</v>
      </c>
      <c r="H675" s="1" t="s">
        <v>36</v>
      </c>
      <c r="I675" s="1" t="s">
        <v>24</v>
      </c>
      <c r="J675" s="1" t="s">
        <v>4087</v>
      </c>
      <c r="K675" s="1" t="s">
        <v>4088</v>
      </c>
      <c r="L675" s="29">
        <v>628</v>
      </c>
      <c r="M675" s="1" t="s">
        <v>4089</v>
      </c>
      <c r="N675" s="1" t="s">
        <v>24</v>
      </c>
      <c r="O675" s="1" t="s">
        <v>24</v>
      </c>
      <c r="P675" s="1" t="s">
        <v>24</v>
      </c>
      <c r="Q675" s="1" t="s">
        <v>24</v>
      </c>
      <c r="R675" s="1" t="s">
        <v>24</v>
      </c>
      <c r="S675" s="1" t="s">
        <v>24</v>
      </c>
      <c r="T675" s="1" t="s">
        <v>24</v>
      </c>
      <c r="AA675" s="1">
        <f t="shared" si="34"/>
        <v>0</v>
      </c>
    </row>
    <row r="676" spans="1:27" x14ac:dyDescent="0.25">
      <c r="A676" s="31">
        <v>873</v>
      </c>
      <c r="B676" s="31" t="s">
        <v>22</v>
      </c>
      <c r="C676" s="1" t="s">
        <v>4090</v>
      </c>
      <c r="D676" s="1" t="s">
        <v>24</v>
      </c>
      <c r="E676" s="1" t="s">
        <v>24</v>
      </c>
      <c r="F676" s="1" t="s">
        <v>608</v>
      </c>
      <c r="G676" s="1" t="s">
        <v>24</v>
      </c>
      <c r="H676" s="1" t="s">
        <v>70</v>
      </c>
      <c r="I676" s="1" t="s">
        <v>3851</v>
      </c>
      <c r="J676" s="1" t="s">
        <v>4087</v>
      </c>
      <c r="K676" s="1" t="s">
        <v>4091</v>
      </c>
      <c r="L676" s="29">
        <v>712</v>
      </c>
      <c r="M676" s="1" t="s">
        <v>4092</v>
      </c>
      <c r="N676" s="1" t="s">
        <v>24</v>
      </c>
      <c r="O676" s="1" t="s">
        <v>24</v>
      </c>
      <c r="P676" s="1" t="s">
        <v>24</v>
      </c>
      <c r="Q676" s="1" t="s">
        <v>24</v>
      </c>
      <c r="R676" s="1" t="s">
        <v>24</v>
      </c>
      <c r="S676" s="1" t="s">
        <v>24</v>
      </c>
      <c r="T676" s="1" t="s">
        <v>4093</v>
      </c>
      <c r="AA676" s="1">
        <f t="shared" si="34"/>
        <v>0</v>
      </c>
    </row>
    <row r="677" spans="1:27" x14ac:dyDescent="0.25">
      <c r="A677" s="31">
        <v>874</v>
      </c>
      <c r="B677" s="31" t="s">
        <v>22</v>
      </c>
      <c r="C677" s="1" t="s">
        <v>4094</v>
      </c>
      <c r="D677" s="1" t="s">
        <v>4095</v>
      </c>
      <c r="E677" s="1" t="s">
        <v>4096</v>
      </c>
      <c r="F677" s="1" t="s">
        <v>958</v>
      </c>
      <c r="G677" s="1" t="s">
        <v>24</v>
      </c>
      <c r="H677" s="1" t="s">
        <v>4097</v>
      </c>
      <c r="I677" s="1" t="s">
        <v>24</v>
      </c>
      <c r="J677" s="1" t="s">
        <v>4098</v>
      </c>
      <c r="K677" s="1" t="s">
        <v>4099</v>
      </c>
      <c r="L677" s="1" t="s">
        <v>2777</v>
      </c>
      <c r="M677" s="1" t="s">
        <v>4100</v>
      </c>
      <c r="N677" s="1" t="s">
        <v>4101</v>
      </c>
      <c r="O677" s="1" t="s">
        <v>24</v>
      </c>
      <c r="P677" s="1" t="s">
        <v>24</v>
      </c>
      <c r="Q677" s="1" t="s">
        <v>4102</v>
      </c>
      <c r="R677" s="1" t="s">
        <v>24</v>
      </c>
      <c r="S677" s="1" t="s">
        <v>24</v>
      </c>
      <c r="T677" s="1" t="s">
        <v>24</v>
      </c>
      <c r="AA677" s="1">
        <f t="shared" si="34"/>
        <v>0</v>
      </c>
    </row>
    <row r="678" spans="1:27" s="56" customFormat="1" x14ac:dyDescent="0.25">
      <c r="A678" s="77">
        <v>875</v>
      </c>
      <c r="B678" s="77" t="s">
        <v>22</v>
      </c>
      <c r="C678" s="56" t="s">
        <v>4103</v>
      </c>
      <c r="D678" s="56" t="s">
        <v>4104</v>
      </c>
      <c r="E678" s="56" t="s">
        <v>4105</v>
      </c>
      <c r="F678" s="56" t="s">
        <v>1922</v>
      </c>
      <c r="G678" s="56" t="s">
        <v>4106</v>
      </c>
      <c r="H678" s="56" t="s">
        <v>551</v>
      </c>
      <c r="I678" s="56" t="s">
        <v>135</v>
      </c>
      <c r="J678" s="56" t="s">
        <v>4107</v>
      </c>
      <c r="K678" s="56" t="s">
        <v>4108</v>
      </c>
      <c r="L678" s="79" t="s">
        <v>555</v>
      </c>
      <c r="M678" s="56" t="s">
        <v>4109</v>
      </c>
      <c r="N678" s="56" t="s">
        <v>24</v>
      </c>
      <c r="O678" s="56" t="s">
        <v>24</v>
      </c>
      <c r="P678" s="56" t="s">
        <v>24</v>
      </c>
      <c r="Q678" s="56" t="s">
        <v>24</v>
      </c>
      <c r="R678" s="56" t="s">
        <v>24</v>
      </c>
      <c r="S678" s="56" t="s">
        <v>24</v>
      </c>
      <c r="T678" s="56" t="s">
        <v>4110</v>
      </c>
      <c r="AA678" s="56">
        <f t="shared" si="34"/>
        <v>0</v>
      </c>
    </row>
    <row r="679" spans="1:27" x14ac:dyDescent="0.25">
      <c r="A679" s="31">
        <v>876</v>
      </c>
      <c r="B679" s="31" t="s">
        <v>22</v>
      </c>
      <c r="C679" s="1" t="s">
        <v>4111</v>
      </c>
      <c r="D679" s="1" t="s">
        <v>24</v>
      </c>
      <c r="E679" s="1" t="s">
        <v>24</v>
      </c>
      <c r="F679" s="1" t="s">
        <v>1922</v>
      </c>
      <c r="G679" s="1" t="s">
        <v>24</v>
      </c>
      <c r="H679" s="1" t="s">
        <v>233</v>
      </c>
      <c r="I679" s="1" t="s">
        <v>4065</v>
      </c>
      <c r="J679" s="1" t="s">
        <v>4107</v>
      </c>
      <c r="K679" s="1" t="s">
        <v>24</v>
      </c>
      <c r="L679" s="29">
        <v>744</v>
      </c>
      <c r="M679" s="1" t="s">
        <v>4112</v>
      </c>
      <c r="N679" s="1" t="s">
        <v>24</v>
      </c>
      <c r="O679" s="1" t="s">
        <v>24</v>
      </c>
      <c r="P679" s="1" t="s">
        <v>24</v>
      </c>
      <c r="Q679" s="1" t="s">
        <v>24</v>
      </c>
      <c r="R679" s="1" t="s">
        <v>24</v>
      </c>
      <c r="S679" s="1" t="s">
        <v>24</v>
      </c>
      <c r="T679" s="1" t="s">
        <v>4113</v>
      </c>
      <c r="AA679" s="1">
        <f t="shared" si="34"/>
        <v>0</v>
      </c>
    </row>
    <row r="680" spans="1:27" x14ac:dyDescent="0.25">
      <c r="A680" s="31">
        <v>877</v>
      </c>
      <c r="B680" s="31" t="s">
        <v>22</v>
      </c>
      <c r="C680" s="12" t="s">
        <v>4114</v>
      </c>
      <c r="D680" s="12" t="s">
        <v>4115</v>
      </c>
      <c r="E680" s="1" t="s">
        <v>24</v>
      </c>
      <c r="F680" s="1" t="s">
        <v>1922</v>
      </c>
      <c r="G680" s="1" t="s">
        <v>24</v>
      </c>
      <c r="H680" s="1" t="s">
        <v>233</v>
      </c>
      <c r="I680" s="1" t="s">
        <v>24</v>
      </c>
      <c r="J680" s="1" t="s">
        <v>4116</v>
      </c>
      <c r="K680" s="1" t="s">
        <v>4117</v>
      </c>
      <c r="L680" s="29" t="s">
        <v>415</v>
      </c>
      <c r="M680" s="1" t="s">
        <v>4118</v>
      </c>
      <c r="N680" s="1" t="s">
        <v>24</v>
      </c>
      <c r="O680" s="1" t="s">
        <v>24</v>
      </c>
      <c r="P680" s="1" t="s">
        <v>24</v>
      </c>
      <c r="Q680" s="1" t="s">
        <v>24</v>
      </c>
      <c r="R680" s="1" t="s">
        <v>24</v>
      </c>
      <c r="S680" s="1" t="s">
        <v>24</v>
      </c>
      <c r="T680" s="1" t="s">
        <v>24</v>
      </c>
      <c r="AA680" s="1">
        <f t="shared" si="34"/>
        <v>0</v>
      </c>
    </row>
    <row r="681" spans="1:27" x14ac:dyDescent="0.25">
      <c r="A681" s="31">
        <v>878</v>
      </c>
      <c r="B681" s="31" t="s">
        <v>22</v>
      </c>
      <c r="C681" s="1" t="s">
        <v>4119</v>
      </c>
      <c r="D681" s="1" t="s">
        <v>4120</v>
      </c>
      <c r="E681" s="1" t="s">
        <v>4121</v>
      </c>
      <c r="F681" s="1" t="s">
        <v>4122</v>
      </c>
      <c r="H681" s="1" t="s">
        <v>233</v>
      </c>
      <c r="I681" s="1" t="s">
        <v>4065</v>
      </c>
      <c r="J681" s="1" t="s">
        <v>4123</v>
      </c>
      <c r="K681" s="1" t="s">
        <v>4124</v>
      </c>
      <c r="L681" s="29" t="s">
        <v>555</v>
      </c>
      <c r="M681" s="1" t="s">
        <v>4125</v>
      </c>
      <c r="N681" s="1" t="s">
        <v>24</v>
      </c>
      <c r="O681" s="1" t="s">
        <v>24</v>
      </c>
      <c r="P681" s="1" t="s">
        <v>24</v>
      </c>
      <c r="Q681" s="1" t="s">
        <v>24</v>
      </c>
      <c r="R681" s="1" t="s">
        <v>24</v>
      </c>
      <c r="S681" s="1" t="s">
        <v>24</v>
      </c>
      <c r="T681" s="1" t="s">
        <v>4121</v>
      </c>
      <c r="AA681" s="1">
        <f t="shared" si="34"/>
        <v>0</v>
      </c>
    </row>
    <row r="682" spans="1:27" x14ac:dyDescent="0.25">
      <c r="A682" s="31">
        <v>879</v>
      </c>
      <c r="B682" s="31" t="s">
        <v>22</v>
      </c>
      <c r="C682" s="12" t="s">
        <v>4126</v>
      </c>
      <c r="D682" s="12" t="s">
        <v>4127</v>
      </c>
      <c r="E682" s="1" t="s">
        <v>24</v>
      </c>
      <c r="F682" s="1" t="s">
        <v>24</v>
      </c>
      <c r="G682" s="1" t="s">
        <v>24</v>
      </c>
      <c r="H682" s="1" t="s">
        <v>24</v>
      </c>
      <c r="I682" s="1" t="s">
        <v>24</v>
      </c>
      <c r="J682" s="1" t="s">
        <v>4128</v>
      </c>
      <c r="K682" s="1" t="s">
        <v>4129</v>
      </c>
      <c r="L682" s="29" t="s">
        <v>555</v>
      </c>
      <c r="M682" s="1" t="s">
        <v>4130</v>
      </c>
      <c r="N682" s="1" t="s">
        <v>24</v>
      </c>
      <c r="O682" s="1" t="s">
        <v>24</v>
      </c>
      <c r="P682" s="1" t="s">
        <v>24</v>
      </c>
      <c r="Q682" s="1" t="s">
        <v>24</v>
      </c>
      <c r="R682" s="1" t="s">
        <v>24</v>
      </c>
      <c r="S682" s="1" t="s">
        <v>24</v>
      </c>
      <c r="T682" s="1" t="s">
        <v>24</v>
      </c>
      <c r="AA682" s="1">
        <f t="shared" si="34"/>
        <v>0</v>
      </c>
    </row>
    <row r="683" spans="1:27" x14ac:dyDescent="0.25">
      <c r="A683" s="31">
        <v>880</v>
      </c>
      <c r="B683" s="31" t="s">
        <v>22</v>
      </c>
      <c r="C683" s="1" t="s">
        <v>4131</v>
      </c>
      <c r="D683" s="1" t="s">
        <v>4132</v>
      </c>
      <c r="E683" s="1" t="s">
        <v>4133</v>
      </c>
      <c r="F683" s="1" t="s">
        <v>608</v>
      </c>
      <c r="G683" s="1" t="s">
        <v>24</v>
      </c>
      <c r="H683" s="1" t="s">
        <v>29</v>
      </c>
      <c r="I683" s="1" t="s">
        <v>3851</v>
      </c>
      <c r="J683" s="1" t="s">
        <v>4134</v>
      </c>
      <c r="K683" s="1" t="s">
        <v>4135</v>
      </c>
      <c r="L683" s="29" t="s">
        <v>555</v>
      </c>
      <c r="M683" s="1" t="s">
        <v>4136</v>
      </c>
      <c r="N683" s="1" t="s">
        <v>24</v>
      </c>
      <c r="O683" s="1" t="s">
        <v>4137</v>
      </c>
      <c r="P683" s="1" t="s">
        <v>24</v>
      </c>
      <c r="Q683" s="1" t="s">
        <v>24</v>
      </c>
      <c r="R683" s="1" t="s">
        <v>24</v>
      </c>
      <c r="S683" s="1" t="s">
        <v>24</v>
      </c>
      <c r="T683" s="1" t="s">
        <v>4138</v>
      </c>
      <c r="AA683" s="1">
        <f t="shared" si="34"/>
        <v>0</v>
      </c>
    </row>
    <row r="684" spans="1:27" x14ac:dyDescent="0.25">
      <c r="A684" s="31">
        <v>881</v>
      </c>
      <c r="B684" s="31" t="s">
        <v>22</v>
      </c>
      <c r="C684" s="1" t="s">
        <v>4139</v>
      </c>
      <c r="D684" s="1" t="s">
        <v>24</v>
      </c>
      <c r="E684" s="1" t="s">
        <v>24</v>
      </c>
      <c r="F684" s="1" t="s">
        <v>24</v>
      </c>
      <c r="G684" s="1" t="s">
        <v>24</v>
      </c>
      <c r="H684" s="1" t="s">
        <v>70</v>
      </c>
      <c r="I684" s="1" t="s">
        <v>24</v>
      </c>
      <c r="J684" s="1" t="s">
        <v>4140</v>
      </c>
      <c r="K684" s="1" t="s">
        <v>4141</v>
      </c>
      <c r="L684" s="29">
        <v>786</v>
      </c>
      <c r="M684" s="1" t="s">
        <v>4142</v>
      </c>
      <c r="N684" s="1" t="s">
        <v>24</v>
      </c>
      <c r="O684" s="1" t="s">
        <v>24</v>
      </c>
      <c r="P684" s="1" t="s">
        <v>24</v>
      </c>
      <c r="Q684" s="1" t="s">
        <v>24</v>
      </c>
      <c r="R684" s="1" t="s">
        <v>24</v>
      </c>
      <c r="S684" s="1" t="s">
        <v>24</v>
      </c>
      <c r="T684" s="1" t="s">
        <v>24</v>
      </c>
      <c r="AA684" s="1">
        <f t="shared" si="34"/>
        <v>0</v>
      </c>
    </row>
    <row r="685" spans="1:27" s="10" customFormat="1" x14ac:dyDescent="0.25">
      <c r="A685" s="34" t="s">
        <v>4143</v>
      </c>
      <c r="B685" s="34" t="s">
        <v>22</v>
      </c>
      <c r="C685" s="10" t="s">
        <v>4144</v>
      </c>
      <c r="D685" s="10" t="s">
        <v>4145</v>
      </c>
      <c r="E685" s="10" t="s">
        <v>4146</v>
      </c>
      <c r="F685" s="10" t="s">
        <v>24</v>
      </c>
      <c r="G685" s="10" t="s">
        <v>24</v>
      </c>
      <c r="H685" s="10" t="s">
        <v>233</v>
      </c>
      <c r="I685" s="58" t="s">
        <v>4147</v>
      </c>
      <c r="J685" s="58" t="s">
        <v>4148</v>
      </c>
      <c r="K685" s="58" t="s">
        <v>4149</v>
      </c>
      <c r="L685" s="59" t="s">
        <v>24</v>
      </c>
      <c r="M685" s="10" t="s">
        <v>24</v>
      </c>
      <c r="N685" s="10" t="s">
        <v>24</v>
      </c>
      <c r="O685" s="10" t="s">
        <v>24</v>
      </c>
      <c r="P685" s="10" t="s">
        <v>24</v>
      </c>
      <c r="Q685" s="10" t="s">
        <v>24</v>
      </c>
      <c r="R685" s="10" t="s">
        <v>24</v>
      </c>
      <c r="S685" s="10" t="s">
        <v>24</v>
      </c>
      <c r="T685" s="10" t="s">
        <v>24</v>
      </c>
      <c r="AA685" s="10">
        <f t="shared" si="34"/>
        <v>0</v>
      </c>
    </row>
    <row r="686" spans="1:27" x14ac:dyDescent="0.25">
      <c r="A686" s="31">
        <v>884</v>
      </c>
      <c r="B686" s="31" t="s">
        <v>22</v>
      </c>
      <c r="C686" s="1" t="s">
        <v>4150</v>
      </c>
      <c r="D686" s="1" t="s">
        <v>24</v>
      </c>
      <c r="E686" s="1" t="s">
        <v>24</v>
      </c>
      <c r="F686" s="1" t="s">
        <v>24</v>
      </c>
      <c r="G686" s="1" t="s">
        <v>24</v>
      </c>
      <c r="H686" s="1" t="s">
        <v>70</v>
      </c>
      <c r="I686" s="1" t="s">
        <v>24</v>
      </c>
      <c r="J686" s="1" t="s">
        <v>4151</v>
      </c>
      <c r="K686" s="1" t="s">
        <v>4152</v>
      </c>
      <c r="L686" s="29">
        <v>787</v>
      </c>
      <c r="M686" s="1" t="s">
        <v>4153</v>
      </c>
      <c r="N686" s="1" t="s">
        <v>24</v>
      </c>
      <c r="O686" s="1" t="s">
        <v>24</v>
      </c>
      <c r="P686" s="1" t="s">
        <v>24</v>
      </c>
      <c r="Q686" s="1" t="s">
        <v>24</v>
      </c>
      <c r="R686" s="1" t="s">
        <v>24</v>
      </c>
      <c r="S686" s="1" t="s">
        <v>24</v>
      </c>
      <c r="T686" s="1" t="s">
        <v>24</v>
      </c>
      <c r="AA686" s="1">
        <f t="shared" si="34"/>
        <v>0</v>
      </c>
    </row>
    <row r="687" spans="1:27" x14ac:dyDescent="0.25">
      <c r="A687" s="31">
        <v>885</v>
      </c>
      <c r="B687" s="31" t="s">
        <v>22</v>
      </c>
      <c r="C687" s="1" t="s">
        <v>4154</v>
      </c>
      <c r="D687" s="1" t="s">
        <v>24</v>
      </c>
      <c r="E687" s="1" t="s">
        <v>24</v>
      </c>
      <c r="F687" s="1" t="s">
        <v>24</v>
      </c>
      <c r="G687" s="1" t="s">
        <v>24</v>
      </c>
      <c r="H687" s="1" t="s">
        <v>70</v>
      </c>
      <c r="I687" s="1" t="s">
        <v>24</v>
      </c>
      <c r="J687" s="1" t="s">
        <v>4151</v>
      </c>
      <c r="K687" s="1" t="s">
        <v>24</v>
      </c>
      <c r="L687" s="46" t="s">
        <v>1073</v>
      </c>
      <c r="M687" s="1" t="s">
        <v>4155</v>
      </c>
      <c r="N687" s="1" t="s">
        <v>24</v>
      </c>
      <c r="O687" s="1" t="s">
        <v>24</v>
      </c>
      <c r="P687" s="1" t="s">
        <v>24</v>
      </c>
      <c r="Q687" s="1" t="s">
        <v>24</v>
      </c>
      <c r="R687" s="1" t="s">
        <v>24</v>
      </c>
      <c r="S687" s="1" t="s">
        <v>24</v>
      </c>
      <c r="T687" s="1" t="s">
        <v>24</v>
      </c>
      <c r="AA687" s="1">
        <f t="shared" si="34"/>
        <v>0</v>
      </c>
    </row>
    <row r="688" spans="1:27" x14ac:dyDescent="0.25">
      <c r="A688" s="31">
        <v>886</v>
      </c>
      <c r="B688" s="31" t="s">
        <v>22</v>
      </c>
      <c r="C688" s="1" t="s">
        <v>4156</v>
      </c>
      <c r="D688" s="1" t="s">
        <v>24</v>
      </c>
      <c r="E688" s="1" t="s">
        <v>24</v>
      </c>
      <c r="F688" s="1" t="s">
        <v>608</v>
      </c>
      <c r="G688" s="1" t="s">
        <v>24</v>
      </c>
      <c r="H688" s="1" t="s">
        <v>70</v>
      </c>
      <c r="I688" s="1" t="s">
        <v>3851</v>
      </c>
      <c r="J688" s="1" t="s">
        <v>4151</v>
      </c>
      <c r="K688" s="23" t="s">
        <v>3853</v>
      </c>
      <c r="L688" s="29">
        <v>712</v>
      </c>
      <c r="M688" s="1" t="s">
        <v>4157</v>
      </c>
      <c r="N688" s="1" t="s">
        <v>24</v>
      </c>
      <c r="O688" s="1" t="s">
        <v>24</v>
      </c>
      <c r="P688" s="1" t="s">
        <v>24</v>
      </c>
      <c r="Q688" s="1" t="s">
        <v>24</v>
      </c>
      <c r="R688" s="1" t="s">
        <v>4158</v>
      </c>
      <c r="S688" s="1" t="s">
        <v>24</v>
      </c>
      <c r="T688" s="1" t="s">
        <v>24</v>
      </c>
      <c r="AA688" s="1">
        <f t="shared" si="34"/>
        <v>0</v>
      </c>
    </row>
    <row r="689" spans="1:27" x14ac:dyDescent="0.25">
      <c r="A689" s="31">
        <v>887</v>
      </c>
      <c r="B689" s="31" t="s">
        <v>22</v>
      </c>
      <c r="C689" s="1" t="s">
        <v>4159</v>
      </c>
      <c r="D689" s="1" t="s">
        <v>24</v>
      </c>
      <c r="E689" s="1" t="s">
        <v>24</v>
      </c>
      <c r="F689" s="1" t="s">
        <v>2842</v>
      </c>
      <c r="G689" s="1" t="s">
        <v>4160</v>
      </c>
      <c r="H689" s="1" t="s">
        <v>24</v>
      </c>
      <c r="I689" s="1" t="s">
        <v>24</v>
      </c>
      <c r="J689" s="1" t="s">
        <v>4161</v>
      </c>
      <c r="K689" s="1" t="s">
        <v>1328</v>
      </c>
      <c r="L689" s="29" t="s">
        <v>555</v>
      </c>
      <c r="M689" s="1" t="s">
        <v>4162</v>
      </c>
      <c r="N689" s="1" t="s">
        <v>24</v>
      </c>
      <c r="O689" s="1" t="s">
        <v>4163</v>
      </c>
      <c r="P689" s="1" t="s">
        <v>24</v>
      </c>
      <c r="Q689" s="1" t="s">
        <v>24</v>
      </c>
      <c r="R689" s="1" t="s">
        <v>24</v>
      </c>
      <c r="S689" s="1" t="s">
        <v>24</v>
      </c>
      <c r="T689" s="1" t="s">
        <v>24</v>
      </c>
      <c r="AA689" s="1">
        <f t="shared" si="34"/>
        <v>0</v>
      </c>
    </row>
    <row r="690" spans="1:27" ht="13" x14ac:dyDescent="0.25">
      <c r="A690" s="31">
        <v>888</v>
      </c>
      <c r="B690" s="31" t="s">
        <v>22</v>
      </c>
      <c r="C690" s="1" t="s">
        <v>4164</v>
      </c>
      <c r="D690" s="1" t="s">
        <v>4165</v>
      </c>
      <c r="E690" s="1" t="s">
        <v>4166</v>
      </c>
      <c r="F690" s="1" t="s">
        <v>2842</v>
      </c>
      <c r="G690" s="1" t="s">
        <v>24</v>
      </c>
      <c r="H690" s="1" t="s">
        <v>70</v>
      </c>
      <c r="I690" s="1" t="s">
        <v>250</v>
      </c>
      <c r="J690" s="1" t="s">
        <v>4167</v>
      </c>
      <c r="K690" s="1" t="s">
        <v>4168</v>
      </c>
      <c r="L690" s="31" t="s">
        <v>4169</v>
      </c>
      <c r="M690" s="1" t="s">
        <v>4170</v>
      </c>
      <c r="N690" s="1" t="s">
        <v>4171</v>
      </c>
      <c r="O690" s="1" t="s">
        <v>4172</v>
      </c>
      <c r="P690" s="1" t="s">
        <v>24</v>
      </c>
      <c r="Q690" s="1" t="s">
        <v>112</v>
      </c>
      <c r="R690" s="1" t="s">
        <v>24</v>
      </c>
      <c r="S690" s="1" t="s">
        <v>24</v>
      </c>
      <c r="T690" s="1" t="s">
        <v>4173</v>
      </c>
      <c r="AA690" s="1">
        <f t="shared" si="34"/>
        <v>0</v>
      </c>
    </row>
    <row r="691" spans="1:27" x14ac:dyDescent="0.25">
      <c r="A691" s="31">
        <v>889</v>
      </c>
      <c r="B691" s="31" t="s">
        <v>339</v>
      </c>
      <c r="C691" s="1" t="s">
        <v>4174</v>
      </c>
      <c r="D691" s="1" t="s">
        <v>4175</v>
      </c>
      <c r="F691" s="1" t="s">
        <v>4176</v>
      </c>
      <c r="I691" s="1" t="s">
        <v>552</v>
      </c>
      <c r="J691" s="1" t="s">
        <v>4177</v>
      </c>
      <c r="K691" s="1" t="s">
        <v>4178</v>
      </c>
      <c r="L691" s="29" t="s">
        <v>555</v>
      </c>
      <c r="M691" s="1" t="s">
        <v>4179</v>
      </c>
      <c r="N691" s="1" t="s">
        <v>24</v>
      </c>
      <c r="O691" s="1" t="s">
        <v>4180</v>
      </c>
      <c r="P691" s="1" t="s">
        <v>24</v>
      </c>
      <c r="Q691" s="1" t="s">
        <v>24</v>
      </c>
      <c r="R691" s="1" t="s">
        <v>24</v>
      </c>
      <c r="S691" s="1" t="s">
        <v>24</v>
      </c>
      <c r="T691" s="1" t="s">
        <v>24</v>
      </c>
      <c r="AA691" s="1">
        <f t="shared" si="34"/>
        <v>0</v>
      </c>
    </row>
    <row r="692" spans="1:27" s="23" customFormat="1" x14ac:dyDescent="0.25">
      <c r="A692" s="30" t="s">
        <v>24</v>
      </c>
      <c r="B692" s="30" t="s">
        <v>22</v>
      </c>
      <c r="C692" s="23" t="s">
        <v>4181</v>
      </c>
      <c r="D692" s="23" t="s">
        <v>24</v>
      </c>
      <c r="E692" s="23" t="s">
        <v>24</v>
      </c>
      <c r="F692" s="23" t="s">
        <v>24</v>
      </c>
      <c r="G692" s="23" t="s">
        <v>24</v>
      </c>
      <c r="H692" s="23" t="s">
        <v>24</v>
      </c>
      <c r="I692" s="23" t="s">
        <v>24</v>
      </c>
      <c r="J692" s="23" t="s">
        <v>24</v>
      </c>
      <c r="K692" s="23" t="s">
        <v>4182</v>
      </c>
      <c r="L692" s="49"/>
      <c r="M692" s="23" t="s">
        <v>24</v>
      </c>
      <c r="N692" s="23" t="s">
        <v>24</v>
      </c>
      <c r="O692" s="23" t="s">
        <v>24</v>
      </c>
      <c r="P692" s="23" t="s">
        <v>24</v>
      </c>
      <c r="Q692" s="23" t="s">
        <v>24</v>
      </c>
      <c r="R692" s="23" t="s">
        <v>24</v>
      </c>
      <c r="S692" s="23" t="s">
        <v>24</v>
      </c>
      <c r="T692" s="23" t="s">
        <v>24</v>
      </c>
    </row>
    <row r="693" spans="1:27" s="23" customFormat="1" x14ac:dyDescent="0.25">
      <c r="A693" s="30">
        <v>890</v>
      </c>
      <c r="B693" s="30" t="s">
        <v>22</v>
      </c>
      <c r="C693" s="23" t="s">
        <v>4183</v>
      </c>
      <c r="D693" s="23" t="s">
        <v>4184</v>
      </c>
      <c r="E693" s="23" t="s">
        <v>24</v>
      </c>
      <c r="F693" s="23" t="s">
        <v>24</v>
      </c>
      <c r="G693" s="23" t="s">
        <v>24</v>
      </c>
      <c r="H693" s="23" t="s">
        <v>24</v>
      </c>
      <c r="I693" s="23" t="s">
        <v>24</v>
      </c>
      <c r="J693" s="23" t="s">
        <v>24</v>
      </c>
      <c r="K693" s="26"/>
      <c r="L693" s="49">
        <v>582</v>
      </c>
      <c r="M693" s="23" t="s">
        <v>4185</v>
      </c>
      <c r="N693" s="23" t="s">
        <v>24</v>
      </c>
      <c r="O693" s="23" t="s">
        <v>24</v>
      </c>
      <c r="P693" s="23" t="s">
        <v>24</v>
      </c>
      <c r="Q693" s="23" t="s">
        <v>24</v>
      </c>
      <c r="R693" s="23" t="s">
        <v>4186</v>
      </c>
      <c r="S693" s="23" t="s">
        <v>24</v>
      </c>
      <c r="T693" s="23" t="s">
        <v>24</v>
      </c>
      <c r="AA693" s="23">
        <f t="shared" ref="AA693:AA699" si="35">HYPERLINK(Z693,W693)</f>
        <v>0</v>
      </c>
    </row>
    <row r="694" spans="1:27" x14ac:dyDescent="0.25">
      <c r="A694" s="31">
        <v>891</v>
      </c>
      <c r="B694" s="31" t="s">
        <v>22</v>
      </c>
      <c r="C694" s="1" t="s">
        <v>4187</v>
      </c>
      <c r="D694" s="1" t="s">
        <v>4188</v>
      </c>
      <c r="E694" s="1" t="s">
        <v>24</v>
      </c>
      <c r="F694" s="1" t="s">
        <v>4189</v>
      </c>
      <c r="G694" s="63" t="s">
        <v>4190</v>
      </c>
      <c r="H694" s="1" t="s">
        <v>4191</v>
      </c>
      <c r="I694" s="1" t="s">
        <v>4192</v>
      </c>
      <c r="J694" s="1" t="s">
        <v>4193</v>
      </c>
      <c r="K694" s="1" t="s">
        <v>4194</v>
      </c>
      <c r="L694" s="29" t="s">
        <v>415</v>
      </c>
      <c r="M694" s="1" t="s">
        <v>4195</v>
      </c>
      <c r="N694" s="1" t="s">
        <v>24</v>
      </c>
      <c r="O694" s="1" t="s">
        <v>4196</v>
      </c>
      <c r="P694" s="1" t="s">
        <v>24</v>
      </c>
      <c r="Q694" s="1" t="s">
        <v>24</v>
      </c>
      <c r="R694" s="1" t="s">
        <v>24</v>
      </c>
      <c r="S694" s="1" t="s">
        <v>24</v>
      </c>
      <c r="T694" s="1" t="s">
        <v>4197</v>
      </c>
      <c r="AA694" s="1">
        <f t="shared" si="35"/>
        <v>0</v>
      </c>
    </row>
    <row r="695" spans="1:27" x14ac:dyDescent="0.25">
      <c r="A695" s="31">
        <v>892</v>
      </c>
      <c r="B695" s="31" t="s">
        <v>22</v>
      </c>
      <c r="C695" s="1" t="s">
        <v>4198</v>
      </c>
      <c r="D695" s="1" t="s">
        <v>24</v>
      </c>
      <c r="E695" s="1" t="s">
        <v>24</v>
      </c>
      <c r="F695" s="1" t="s">
        <v>24</v>
      </c>
      <c r="G695" s="1" t="s">
        <v>24</v>
      </c>
      <c r="H695" s="1" t="s">
        <v>1168</v>
      </c>
      <c r="I695" s="1" t="s">
        <v>24</v>
      </c>
      <c r="J695" s="1" t="s">
        <v>4199</v>
      </c>
      <c r="K695" s="1" t="s">
        <v>4200</v>
      </c>
      <c r="L695" s="29" t="s">
        <v>555</v>
      </c>
      <c r="M695" s="1" t="s">
        <v>4201</v>
      </c>
      <c r="N695" s="1" t="s">
        <v>24</v>
      </c>
      <c r="O695" s="1" t="s">
        <v>4202</v>
      </c>
      <c r="P695" s="1" t="s">
        <v>24</v>
      </c>
      <c r="Q695" s="1" t="s">
        <v>24</v>
      </c>
      <c r="R695" s="1" t="s">
        <v>24</v>
      </c>
      <c r="S695" s="1" t="s">
        <v>24</v>
      </c>
      <c r="T695" s="1" t="s">
        <v>24</v>
      </c>
      <c r="AA695" s="1">
        <f t="shared" si="35"/>
        <v>0</v>
      </c>
    </row>
    <row r="696" spans="1:27" x14ac:dyDescent="0.25">
      <c r="A696" s="31">
        <v>893</v>
      </c>
      <c r="B696" s="31" t="s">
        <v>22</v>
      </c>
      <c r="C696" s="1" t="s">
        <v>4203</v>
      </c>
      <c r="D696" s="1" t="s">
        <v>4204</v>
      </c>
      <c r="E696" s="1" t="s">
        <v>24</v>
      </c>
      <c r="F696" s="1" t="s">
        <v>4205</v>
      </c>
      <c r="G696" s="1" t="s">
        <v>4206</v>
      </c>
      <c r="H696" s="1" t="s">
        <v>4207</v>
      </c>
      <c r="I696" s="1" t="s">
        <v>1078</v>
      </c>
      <c r="J696" s="1" t="s">
        <v>4199</v>
      </c>
      <c r="K696" s="1" t="s">
        <v>4208</v>
      </c>
      <c r="L696" s="29">
        <v>527</v>
      </c>
      <c r="M696" s="1" t="s">
        <v>4209</v>
      </c>
      <c r="N696" s="1" t="s">
        <v>24</v>
      </c>
      <c r="O696" s="1" t="s">
        <v>24</v>
      </c>
      <c r="P696" s="1" t="s">
        <v>24</v>
      </c>
      <c r="Q696" s="1" t="s">
        <v>24</v>
      </c>
      <c r="R696" s="1" t="s">
        <v>24</v>
      </c>
      <c r="S696" s="1" t="s">
        <v>24</v>
      </c>
      <c r="T696" s="1" t="s">
        <v>4210</v>
      </c>
      <c r="AA696" s="1">
        <f t="shared" si="35"/>
        <v>0</v>
      </c>
    </row>
    <row r="697" spans="1:27" x14ac:dyDescent="0.25">
      <c r="A697" s="31">
        <v>894</v>
      </c>
      <c r="B697" s="31" t="s">
        <v>22</v>
      </c>
      <c r="C697" s="1" t="s">
        <v>4211</v>
      </c>
      <c r="D697" s="1" t="s">
        <v>24</v>
      </c>
      <c r="E697" s="23" t="s">
        <v>3286</v>
      </c>
      <c r="F697" s="1" t="s">
        <v>1508</v>
      </c>
      <c r="G697" s="1" t="s">
        <v>4206</v>
      </c>
      <c r="H697" s="1" t="s">
        <v>224</v>
      </c>
      <c r="I697" s="1" t="s">
        <v>24</v>
      </c>
      <c r="J697" s="1" t="s">
        <v>4212</v>
      </c>
      <c r="K697" s="1" t="s">
        <v>4213</v>
      </c>
      <c r="L697" s="29" t="s">
        <v>555</v>
      </c>
      <c r="M697" s="1" t="s">
        <v>4214</v>
      </c>
      <c r="N697" s="1" t="s">
        <v>24</v>
      </c>
      <c r="O697" s="1" t="s">
        <v>24</v>
      </c>
      <c r="P697" s="1" t="s">
        <v>24</v>
      </c>
      <c r="Q697" s="1" t="s">
        <v>24</v>
      </c>
      <c r="R697" s="1" t="s">
        <v>24</v>
      </c>
      <c r="S697" s="1" t="s">
        <v>24</v>
      </c>
      <c r="T697" s="1" t="s">
        <v>4215</v>
      </c>
      <c r="AA697" s="1">
        <f t="shared" si="35"/>
        <v>0</v>
      </c>
    </row>
    <row r="698" spans="1:27" x14ac:dyDescent="0.25">
      <c r="A698" s="31">
        <v>895</v>
      </c>
      <c r="B698" s="31" t="s">
        <v>22</v>
      </c>
      <c r="C698" s="1" t="s">
        <v>4216</v>
      </c>
      <c r="D698" s="1" t="s">
        <v>4217</v>
      </c>
      <c r="E698" s="1" t="s">
        <v>24</v>
      </c>
      <c r="F698" s="1" t="s">
        <v>24</v>
      </c>
      <c r="G698" s="1" t="s">
        <v>24</v>
      </c>
      <c r="H698" s="1" t="s">
        <v>24</v>
      </c>
      <c r="I698" s="1" t="s">
        <v>24</v>
      </c>
      <c r="J698" s="1" t="s">
        <v>4212</v>
      </c>
      <c r="K698" s="1" t="s">
        <v>4218</v>
      </c>
      <c r="L698" s="29">
        <v>527</v>
      </c>
      <c r="M698" s="1" t="s">
        <v>4219</v>
      </c>
      <c r="N698" s="1" t="s">
        <v>24</v>
      </c>
      <c r="O698" s="1" t="s">
        <v>24</v>
      </c>
      <c r="P698" s="1" t="s">
        <v>24</v>
      </c>
      <c r="Q698" s="1" t="s">
        <v>24</v>
      </c>
      <c r="R698" s="1" t="s">
        <v>24</v>
      </c>
      <c r="S698" s="1" t="s">
        <v>24</v>
      </c>
      <c r="T698" s="1" t="s">
        <v>1383</v>
      </c>
      <c r="AA698" s="1">
        <f t="shared" si="35"/>
        <v>0</v>
      </c>
    </row>
    <row r="699" spans="1:27" ht="13" customHeight="1" x14ac:dyDescent="0.25">
      <c r="A699" s="31">
        <v>896</v>
      </c>
      <c r="B699" s="31" t="s">
        <v>22</v>
      </c>
      <c r="C699" s="1" t="s">
        <v>4220</v>
      </c>
      <c r="D699" s="1" t="s">
        <v>24</v>
      </c>
      <c r="E699" s="1" t="s">
        <v>24</v>
      </c>
      <c r="F699" s="1" t="s">
        <v>1922</v>
      </c>
      <c r="G699" s="1" t="s">
        <v>4221</v>
      </c>
      <c r="H699" s="1" t="s">
        <v>233</v>
      </c>
      <c r="I699" s="1" t="s">
        <v>4065</v>
      </c>
      <c r="J699" s="1" t="s">
        <v>4222</v>
      </c>
      <c r="K699" s="1" t="s">
        <v>4223</v>
      </c>
      <c r="L699" s="29" t="s">
        <v>415</v>
      </c>
      <c r="M699" s="1" t="s">
        <v>4224</v>
      </c>
      <c r="N699" s="1" t="s">
        <v>24</v>
      </c>
      <c r="O699" s="1" t="s">
        <v>24</v>
      </c>
      <c r="P699" s="1" t="s">
        <v>24</v>
      </c>
      <c r="Q699" s="1" t="s">
        <v>24</v>
      </c>
      <c r="R699" s="1" t="s">
        <v>24</v>
      </c>
      <c r="S699" s="1" t="s">
        <v>24</v>
      </c>
      <c r="T699" s="1" t="s">
        <v>4225</v>
      </c>
      <c r="AA699" s="1">
        <f t="shared" si="35"/>
        <v>0</v>
      </c>
    </row>
    <row r="700" spans="1:27" s="23" customFormat="1" ht="13" customHeight="1" x14ac:dyDescent="0.25">
      <c r="A700" s="30" t="s">
        <v>24</v>
      </c>
      <c r="B700" s="30" t="s">
        <v>22</v>
      </c>
      <c r="C700" s="23" t="s">
        <v>4226</v>
      </c>
      <c r="D700" s="23" t="s">
        <v>24</v>
      </c>
      <c r="E700" s="23" t="s">
        <v>24</v>
      </c>
      <c r="F700" s="23" t="s">
        <v>24</v>
      </c>
      <c r="G700" s="23" t="s">
        <v>24</v>
      </c>
      <c r="H700" s="23" t="s">
        <v>24</v>
      </c>
      <c r="I700" s="23" t="s">
        <v>24</v>
      </c>
      <c r="J700" s="23" t="s">
        <v>24</v>
      </c>
      <c r="K700" s="23" t="s">
        <v>4227</v>
      </c>
      <c r="L700" s="49">
        <v>527</v>
      </c>
      <c r="M700" s="23" t="s">
        <v>4228</v>
      </c>
      <c r="N700" s="23" t="s">
        <v>24</v>
      </c>
      <c r="O700" s="23" t="s">
        <v>4229</v>
      </c>
      <c r="P700" s="23" t="s">
        <v>24</v>
      </c>
      <c r="Q700" s="23" t="s">
        <v>24</v>
      </c>
      <c r="R700" s="23" t="s">
        <v>24</v>
      </c>
      <c r="S700" s="23" t="s">
        <v>24</v>
      </c>
      <c r="T700" s="23" t="s">
        <v>24</v>
      </c>
    </row>
    <row r="701" spans="1:27" ht="13" x14ac:dyDescent="0.3">
      <c r="A701" s="31">
        <v>897</v>
      </c>
      <c r="B701" s="31" t="s">
        <v>22</v>
      </c>
      <c r="C701" s="1" t="s">
        <v>4230</v>
      </c>
      <c r="D701" s="1" t="s">
        <v>24</v>
      </c>
      <c r="E701" s="1" t="s">
        <v>4231</v>
      </c>
      <c r="F701" s="1" t="s">
        <v>2694</v>
      </c>
      <c r="G701" s="63" t="s">
        <v>4232</v>
      </c>
      <c r="H701" s="1" t="s">
        <v>4233</v>
      </c>
      <c r="I701" s="1" t="s">
        <v>4192</v>
      </c>
      <c r="J701" s="1" t="s">
        <v>4234</v>
      </c>
      <c r="K701" s="1" t="s">
        <v>4235</v>
      </c>
      <c r="L701" s="29" t="s">
        <v>794</v>
      </c>
      <c r="M701" s="1" t="s">
        <v>4236</v>
      </c>
      <c r="N701" s="1" t="s">
        <v>24</v>
      </c>
      <c r="O701" t="s">
        <v>4237</v>
      </c>
      <c r="P701" s="1" t="s">
        <v>24</v>
      </c>
      <c r="Q701" s="1" t="s">
        <v>4238</v>
      </c>
      <c r="R701" s="1" t="s">
        <v>24</v>
      </c>
      <c r="S701" s="1" t="s">
        <v>24</v>
      </c>
      <c r="T701" s="1" t="s">
        <v>24</v>
      </c>
      <c r="AA701" s="1">
        <f>HYPERLINK(Z701,W701)</f>
        <v>0</v>
      </c>
    </row>
    <row r="702" spans="1:27" x14ac:dyDescent="0.25">
      <c r="A702" s="31">
        <v>898</v>
      </c>
      <c r="B702" s="31" t="s">
        <v>22</v>
      </c>
      <c r="C702" s="1" t="s">
        <v>4239</v>
      </c>
      <c r="D702" s="1" t="s">
        <v>24</v>
      </c>
      <c r="E702" s="1" t="s">
        <v>24</v>
      </c>
      <c r="F702" s="1" t="s">
        <v>24</v>
      </c>
      <c r="G702" s="1" t="s">
        <v>24</v>
      </c>
      <c r="H702" s="1" t="s">
        <v>70</v>
      </c>
      <c r="I702" s="1" t="s">
        <v>24</v>
      </c>
      <c r="J702" t="s">
        <v>4240</v>
      </c>
      <c r="K702" s="1" t="s">
        <v>4241</v>
      </c>
      <c r="L702" s="29">
        <v>361</v>
      </c>
      <c r="M702" s="1" t="s">
        <v>4242</v>
      </c>
      <c r="N702" s="1" t="s">
        <v>24</v>
      </c>
      <c r="O702" s="1" t="s">
        <v>24</v>
      </c>
      <c r="P702" s="1" t="s">
        <v>24</v>
      </c>
      <c r="Q702" s="1" t="s">
        <v>24</v>
      </c>
      <c r="R702" s="1" t="s">
        <v>24</v>
      </c>
      <c r="S702" s="1" t="s">
        <v>24</v>
      </c>
      <c r="T702" s="1" t="s">
        <v>24</v>
      </c>
    </row>
    <row r="703" spans="1:27" x14ac:dyDescent="0.25">
      <c r="A703" s="31" t="s">
        <v>24</v>
      </c>
      <c r="B703" s="31" t="s">
        <v>22</v>
      </c>
      <c r="C703" s="1" t="s">
        <v>4243</v>
      </c>
      <c r="D703" s="1" t="s">
        <v>24</v>
      </c>
      <c r="E703" s="1" t="s">
        <v>24</v>
      </c>
      <c r="F703" s="1" t="s">
        <v>2694</v>
      </c>
      <c r="G703" s="1" t="s">
        <v>24</v>
      </c>
      <c r="H703" s="1" t="s">
        <v>24</v>
      </c>
      <c r="I703" s="1" t="s">
        <v>4192</v>
      </c>
      <c r="J703" s="1" t="s">
        <v>24</v>
      </c>
      <c r="K703" s="1" t="s">
        <v>24</v>
      </c>
      <c r="L703" s="29">
        <v>408</v>
      </c>
      <c r="M703" s="1" t="s">
        <v>4244</v>
      </c>
      <c r="N703" s="1" t="s">
        <v>24</v>
      </c>
      <c r="O703" s="1" t="s">
        <v>24</v>
      </c>
      <c r="P703" s="1" t="s">
        <v>24</v>
      </c>
      <c r="Q703" s="1" t="s">
        <v>24</v>
      </c>
      <c r="R703" s="1" t="s">
        <v>24</v>
      </c>
      <c r="S703" s="1" t="s">
        <v>24</v>
      </c>
      <c r="T703" s="1" t="s">
        <v>1383</v>
      </c>
      <c r="AA703" s="1">
        <f>HYPERLINK(Z703,W703)</f>
        <v>0</v>
      </c>
    </row>
    <row r="704" spans="1:27" x14ac:dyDescent="0.25">
      <c r="A704" s="31" t="s">
        <v>4245</v>
      </c>
      <c r="B704" s="31" t="s">
        <v>22</v>
      </c>
      <c r="C704" s="1" t="s">
        <v>4246</v>
      </c>
      <c r="D704" s="1" t="s">
        <v>4247</v>
      </c>
      <c r="E704" s="10" t="s">
        <v>4248</v>
      </c>
      <c r="F704" s="1" t="s">
        <v>4249</v>
      </c>
      <c r="G704" s="1" t="s">
        <v>4250</v>
      </c>
      <c r="H704" s="1" t="s">
        <v>1584</v>
      </c>
      <c r="I704" s="1" t="s">
        <v>4251</v>
      </c>
      <c r="J704" s="1" t="s">
        <v>4252</v>
      </c>
      <c r="K704" s="1" t="s">
        <v>4253</v>
      </c>
      <c r="L704" s="29" t="s">
        <v>555</v>
      </c>
      <c r="M704" s="1" t="s">
        <v>4254</v>
      </c>
      <c r="N704" s="1" t="s">
        <v>24</v>
      </c>
      <c r="O704" s="23" t="s">
        <v>4255</v>
      </c>
      <c r="P704" s="1" t="s">
        <v>24</v>
      </c>
      <c r="Q704" s="23" t="s">
        <v>4256</v>
      </c>
      <c r="S704" s="23" t="s">
        <v>4257</v>
      </c>
      <c r="T704" s="1" t="s">
        <v>4258</v>
      </c>
      <c r="AA704" s="1">
        <f>HYPERLINK(Z704,W704)</f>
        <v>0</v>
      </c>
    </row>
    <row r="705" spans="1:27" s="23" customFormat="1" x14ac:dyDescent="0.25">
      <c r="A705" s="30" t="s">
        <v>24</v>
      </c>
      <c r="B705" s="30" t="s">
        <v>22</v>
      </c>
      <c r="C705" s="23" t="s">
        <v>4259</v>
      </c>
      <c r="D705" s="23" t="s">
        <v>24</v>
      </c>
      <c r="E705" s="23" t="s">
        <v>4260</v>
      </c>
      <c r="F705" s="23" t="s">
        <v>24</v>
      </c>
      <c r="G705" s="23" t="s">
        <v>4261</v>
      </c>
      <c r="H705" s="23" t="s">
        <v>24</v>
      </c>
      <c r="I705" s="23" t="s">
        <v>24</v>
      </c>
      <c r="J705" s="23" t="s">
        <v>24</v>
      </c>
      <c r="K705" s="23" t="s">
        <v>4262</v>
      </c>
      <c r="L705" s="49">
        <v>408</v>
      </c>
      <c r="M705" s="23" t="s">
        <v>4263</v>
      </c>
      <c r="N705" s="23" t="s">
        <v>24</v>
      </c>
      <c r="O705" s="23" t="s">
        <v>24</v>
      </c>
      <c r="P705" s="23" t="s">
        <v>24</v>
      </c>
      <c r="Q705" s="23" t="s">
        <v>24</v>
      </c>
      <c r="R705" s="23" t="s">
        <v>24</v>
      </c>
      <c r="S705" s="23" t="s">
        <v>24</v>
      </c>
      <c r="T705" s="23" t="s">
        <v>4264</v>
      </c>
    </row>
    <row r="706" spans="1:27" ht="13" x14ac:dyDescent="0.25">
      <c r="A706" s="31" t="s">
        <v>4265</v>
      </c>
      <c r="B706" s="31" t="s">
        <v>22</v>
      </c>
      <c r="C706" s="12" t="s">
        <v>4266</v>
      </c>
      <c r="D706" s="12" t="s">
        <v>4267</v>
      </c>
      <c r="E706" s="12" t="s">
        <v>3286</v>
      </c>
      <c r="F706" s="1" t="s">
        <v>4268</v>
      </c>
      <c r="H706" s="1" t="s">
        <v>1584</v>
      </c>
      <c r="I706" s="1" t="s">
        <v>4192</v>
      </c>
      <c r="J706" s="1" t="s">
        <v>4269</v>
      </c>
      <c r="K706" t="s">
        <v>4270</v>
      </c>
      <c r="L706" s="29" t="s">
        <v>555</v>
      </c>
      <c r="M706" s="1" t="s">
        <v>4271</v>
      </c>
      <c r="N706" s="1" t="s">
        <v>24</v>
      </c>
      <c r="O706" s="1" t="s">
        <v>24</v>
      </c>
      <c r="P706" s="1" t="s">
        <v>24</v>
      </c>
      <c r="Q706" s="1" t="s">
        <v>24</v>
      </c>
      <c r="R706" s="1" t="s">
        <v>24</v>
      </c>
      <c r="S706" s="1" t="s">
        <v>24</v>
      </c>
      <c r="T706" s="1" t="s">
        <v>24</v>
      </c>
      <c r="AA706" s="1">
        <f>HYPERLINK(Z706,W706)</f>
        <v>0</v>
      </c>
    </row>
    <row r="707" spans="1:27" s="15" customFormat="1" x14ac:dyDescent="0.25">
      <c r="A707" s="82" t="s">
        <v>24</v>
      </c>
      <c r="B707" s="82" t="s">
        <v>22</v>
      </c>
      <c r="C707" s="15" t="s">
        <v>4272</v>
      </c>
      <c r="D707" s="15" t="s">
        <v>4273</v>
      </c>
      <c r="F707" s="15" t="s">
        <v>4274</v>
      </c>
      <c r="G707" s="15" t="s">
        <v>24</v>
      </c>
      <c r="H707" s="15" t="s">
        <v>24</v>
      </c>
      <c r="I707" s="15" t="s">
        <v>24</v>
      </c>
      <c r="J707" s="15" t="s">
        <v>24</v>
      </c>
      <c r="K707" s="15" t="s">
        <v>24</v>
      </c>
      <c r="L707" s="83" t="s">
        <v>24</v>
      </c>
      <c r="M707" s="15" t="s">
        <v>24</v>
      </c>
      <c r="N707" s="15" t="s">
        <v>24</v>
      </c>
      <c r="O707" s="15" t="s">
        <v>24</v>
      </c>
      <c r="P707" s="15" t="s">
        <v>24</v>
      </c>
      <c r="Q707" s="15" t="s">
        <v>24</v>
      </c>
      <c r="R707" s="15" t="s">
        <v>24</v>
      </c>
      <c r="S707" s="15" t="s">
        <v>24</v>
      </c>
      <c r="T707" s="15" t="s">
        <v>24</v>
      </c>
      <c r="AA707" s="15">
        <f>HYPERLINK(Z707,W707)</f>
        <v>0</v>
      </c>
    </row>
    <row r="708" spans="1:27" x14ac:dyDescent="0.25">
      <c r="A708" s="31">
        <v>904</v>
      </c>
      <c r="B708" s="31" t="s">
        <v>22</v>
      </c>
      <c r="C708" s="1" t="s">
        <v>4275</v>
      </c>
      <c r="D708" s="1" t="s">
        <v>24</v>
      </c>
      <c r="E708" s="1" t="s">
        <v>24</v>
      </c>
      <c r="F708" s="1" t="s">
        <v>24</v>
      </c>
      <c r="G708" s="1" t="s">
        <v>24</v>
      </c>
      <c r="H708" s="1" t="s">
        <v>36</v>
      </c>
      <c r="I708" s="1" t="s">
        <v>24</v>
      </c>
      <c r="J708" s="1" t="s">
        <v>4269</v>
      </c>
      <c r="K708" s="1" t="s">
        <v>24</v>
      </c>
      <c r="L708" s="29">
        <v>530</v>
      </c>
      <c r="M708" s="1" t="s">
        <v>4276</v>
      </c>
      <c r="N708" s="1" t="s">
        <v>24</v>
      </c>
      <c r="O708" s="1" t="s">
        <v>24</v>
      </c>
      <c r="P708" s="1" t="s">
        <v>24</v>
      </c>
      <c r="Q708" s="1" t="s">
        <v>24</v>
      </c>
      <c r="R708" s="1" t="s">
        <v>24</v>
      </c>
      <c r="S708" s="1" t="s">
        <v>24</v>
      </c>
      <c r="T708" s="1" t="s">
        <v>1383</v>
      </c>
      <c r="AA708" s="1">
        <f>HYPERLINK(Z708,W708)</f>
        <v>0</v>
      </c>
    </row>
    <row r="709" spans="1:27" s="23" customFormat="1" ht="13" x14ac:dyDescent="0.25">
      <c r="A709" s="30" t="s">
        <v>24</v>
      </c>
      <c r="B709" s="30" t="s">
        <v>24</v>
      </c>
      <c r="C709" s="23" t="s">
        <v>4277</v>
      </c>
      <c r="D709" s="25" t="s">
        <v>4278</v>
      </c>
      <c r="E709" s="23" t="s">
        <v>4279</v>
      </c>
      <c r="F709" s="23" t="s">
        <v>24</v>
      </c>
      <c r="G709" s="23" t="s">
        <v>24</v>
      </c>
      <c r="H709" s="23" t="s">
        <v>24</v>
      </c>
      <c r="I709" s="23" t="s">
        <v>24</v>
      </c>
      <c r="J709" s="23" t="s">
        <v>24</v>
      </c>
      <c r="K709" s="23" t="s">
        <v>4280</v>
      </c>
      <c r="L709" s="49" t="s">
        <v>737</v>
      </c>
      <c r="M709" s="23" t="s">
        <v>4280</v>
      </c>
      <c r="N709" s="23" t="s">
        <v>24</v>
      </c>
      <c r="O709" s="23" t="s">
        <v>24</v>
      </c>
      <c r="P709" s="23" t="s">
        <v>24</v>
      </c>
      <c r="Q709" s="23" t="s">
        <v>1068</v>
      </c>
      <c r="R709" s="23" t="s">
        <v>24</v>
      </c>
      <c r="S709" s="23" t="s">
        <v>24</v>
      </c>
      <c r="T709" s="23" t="s">
        <v>24</v>
      </c>
    </row>
    <row r="710" spans="1:27" x14ac:dyDescent="0.25">
      <c r="A710" s="31" t="s">
        <v>4281</v>
      </c>
      <c r="B710" s="31" t="s">
        <v>22</v>
      </c>
      <c r="C710" s="1" t="s">
        <v>4282</v>
      </c>
      <c r="D710" s="1" t="s">
        <v>4283</v>
      </c>
      <c r="E710" s="1" t="s">
        <v>24</v>
      </c>
      <c r="F710" s="1" t="s">
        <v>4284</v>
      </c>
      <c r="G710" s="1" t="s">
        <v>24</v>
      </c>
      <c r="H710" s="23" t="s">
        <v>70</v>
      </c>
      <c r="I710" s="1" t="s">
        <v>3851</v>
      </c>
      <c r="J710" s="1" t="s">
        <v>4285</v>
      </c>
      <c r="K710" t="s">
        <v>4286</v>
      </c>
      <c r="L710" s="29" t="s">
        <v>555</v>
      </c>
      <c r="M710" s="1" t="s">
        <v>4287</v>
      </c>
      <c r="N710" s="1" t="s">
        <v>24</v>
      </c>
      <c r="O710" s="1" t="s">
        <v>24</v>
      </c>
      <c r="P710" s="1" t="s">
        <v>24</v>
      </c>
      <c r="Q710" s="1" t="s">
        <v>24</v>
      </c>
      <c r="R710" s="1" t="s">
        <v>24</v>
      </c>
      <c r="S710" s="1" t="s">
        <v>24</v>
      </c>
      <c r="T710" s="1" t="s">
        <v>4288</v>
      </c>
      <c r="AA710" s="1">
        <f t="shared" ref="AA710:AA715" si="36">HYPERLINK(Z710,W710)</f>
        <v>0</v>
      </c>
    </row>
    <row r="711" spans="1:27" x14ac:dyDescent="0.25">
      <c r="A711" s="31">
        <v>906</v>
      </c>
      <c r="B711" s="31" t="s">
        <v>22</v>
      </c>
      <c r="C711" s="1" t="s">
        <v>4289</v>
      </c>
      <c r="D711" s="1" t="s">
        <v>24</v>
      </c>
      <c r="E711" s="1" t="s">
        <v>1190</v>
      </c>
      <c r="F711" s="1" t="s">
        <v>4290</v>
      </c>
      <c r="G711" s="1" t="s">
        <v>4291</v>
      </c>
      <c r="H711" s="1" t="s">
        <v>1584</v>
      </c>
      <c r="I711" s="1" t="s">
        <v>4292</v>
      </c>
      <c r="J711" s="1" t="s">
        <v>4293</v>
      </c>
      <c r="K711" s="1" t="s">
        <v>24</v>
      </c>
      <c r="L711" s="29" t="s">
        <v>555</v>
      </c>
      <c r="M711" s="1" t="s">
        <v>4294</v>
      </c>
      <c r="N711" s="1" t="s">
        <v>24</v>
      </c>
      <c r="O711" s="1" t="s">
        <v>24</v>
      </c>
      <c r="P711" s="1" t="s">
        <v>24</v>
      </c>
      <c r="Q711" s="1" t="s">
        <v>24</v>
      </c>
      <c r="R711" s="1" t="s">
        <v>279</v>
      </c>
      <c r="S711" s="1" t="s">
        <v>24</v>
      </c>
      <c r="T711" s="1" t="s">
        <v>24</v>
      </c>
      <c r="AA711" s="1">
        <f t="shared" si="36"/>
        <v>0</v>
      </c>
    </row>
    <row r="712" spans="1:27" x14ac:dyDescent="0.25">
      <c r="A712" s="31">
        <v>907</v>
      </c>
      <c r="B712" s="31" t="s">
        <v>22</v>
      </c>
      <c r="C712" s="1" t="s">
        <v>4295</v>
      </c>
      <c r="D712" s="1" t="s">
        <v>24</v>
      </c>
      <c r="E712" s="1" t="s">
        <v>24</v>
      </c>
      <c r="F712" s="1" t="s">
        <v>24</v>
      </c>
      <c r="G712" s="1" t="s">
        <v>4296</v>
      </c>
      <c r="H712" s="1" t="s">
        <v>190</v>
      </c>
      <c r="I712" s="1" t="s">
        <v>24</v>
      </c>
      <c r="J712" s="1" t="s">
        <v>4297</v>
      </c>
      <c r="K712" s="1" t="s">
        <v>4298</v>
      </c>
      <c r="L712" s="29" t="s">
        <v>555</v>
      </c>
      <c r="M712" s="1" t="s">
        <v>4299</v>
      </c>
      <c r="N712" s="1" t="s">
        <v>24</v>
      </c>
      <c r="O712" s="1" t="s">
        <v>24</v>
      </c>
      <c r="P712" s="1" t="s">
        <v>24</v>
      </c>
      <c r="Q712" s="1" t="s">
        <v>24</v>
      </c>
      <c r="R712" s="1" t="s">
        <v>24</v>
      </c>
      <c r="S712" s="1" t="s">
        <v>24</v>
      </c>
      <c r="T712" s="1" t="s">
        <v>4300</v>
      </c>
      <c r="AA712" s="1">
        <f t="shared" si="36"/>
        <v>0</v>
      </c>
    </row>
    <row r="713" spans="1:27" s="39" customFormat="1" x14ac:dyDescent="0.25">
      <c r="A713" s="84" t="s">
        <v>4301</v>
      </c>
      <c r="B713" s="84" t="s">
        <v>22</v>
      </c>
      <c r="C713" s="39" t="s">
        <v>4302</v>
      </c>
      <c r="D713" s="85" t="s">
        <v>1152</v>
      </c>
      <c r="F713" s="39" t="s">
        <v>4303</v>
      </c>
      <c r="H713" s="39" t="s">
        <v>4304</v>
      </c>
      <c r="I713" s="39" t="s">
        <v>135</v>
      </c>
      <c r="J713" s="39" t="s">
        <v>4297</v>
      </c>
      <c r="K713" s="39" t="s">
        <v>4305</v>
      </c>
      <c r="L713" s="86" t="s">
        <v>1073</v>
      </c>
      <c r="M713" s="39" t="s">
        <v>4306</v>
      </c>
      <c r="N713" s="39" t="s">
        <v>24</v>
      </c>
      <c r="O713" s="39" t="s">
        <v>4307</v>
      </c>
      <c r="P713" s="39" t="s">
        <v>24</v>
      </c>
      <c r="Q713" s="39" t="s">
        <v>24</v>
      </c>
      <c r="R713" s="39" t="s">
        <v>24</v>
      </c>
      <c r="S713" s="39" t="s">
        <v>24</v>
      </c>
      <c r="T713" s="39" t="s">
        <v>24</v>
      </c>
      <c r="AA713" s="39">
        <f t="shared" si="36"/>
        <v>0</v>
      </c>
    </row>
    <row r="714" spans="1:27" x14ac:dyDescent="0.25">
      <c r="A714" s="31">
        <v>909</v>
      </c>
      <c r="B714" s="31" t="s">
        <v>22</v>
      </c>
      <c r="C714" s="56" t="s">
        <v>4308</v>
      </c>
      <c r="D714" s="56" t="s">
        <v>4309</v>
      </c>
      <c r="E714" s="1" t="s">
        <v>4310</v>
      </c>
      <c r="F714" s="1" t="s">
        <v>1922</v>
      </c>
      <c r="G714" s="1" t="s">
        <v>24</v>
      </c>
      <c r="H714" s="1" t="s">
        <v>224</v>
      </c>
      <c r="I714" s="1" t="s">
        <v>4311</v>
      </c>
      <c r="J714" s="1" t="s">
        <v>4312</v>
      </c>
      <c r="K714" s="1" t="s">
        <v>4313</v>
      </c>
      <c r="L714" s="29" t="s">
        <v>555</v>
      </c>
      <c r="M714" s="1" t="s">
        <v>4314</v>
      </c>
      <c r="N714" s="1" t="s">
        <v>24</v>
      </c>
      <c r="O714" s="1" t="s">
        <v>4315</v>
      </c>
      <c r="P714" s="1" t="s">
        <v>4316</v>
      </c>
      <c r="R714" s="1" t="s">
        <v>24</v>
      </c>
      <c r="S714" s="1" t="s">
        <v>24</v>
      </c>
      <c r="T714" s="1" t="s">
        <v>4317</v>
      </c>
      <c r="AA714" s="1">
        <f t="shared" si="36"/>
        <v>0</v>
      </c>
    </row>
    <row r="715" spans="1:27" x14ac:dyDescent="0.25">
      <c r="A715" s="31">
        <v>910</v>
      </c>
      <c r="B715" s="31" t="s">
        <v>22</v>
      </c>
      <c r="C715" s="56" t="s">
        <v>4318</v>
      </c>
      <c r="D715" s="87" t="s">
        <v>4319</v>
      </c>
      <c r="E715" s="1" t="s">
        <v>4310</v>
      </c>
      <c r="F715" s="1" t="s">
        <v>4320</v>
      </c>
      <c r="H715" s="1" t="s">
        <v>233</v>
      </c>
      <c r="I715" s="1" t="s">
        <v>24</v>
      </c>
      <c r="J715" s="1" t="s">
        <v>4321</v>
      </c>
      <c r="K715" s="1" t="s">
        <v>4322</v>
      </c>
      <c r="L715" s="29" t="s">
        <v>555</v>
      </c>
      <c r="M715" s="10" t="s">
        <v>4323</v>
      </c>
      <c r="N715" s="1" t="s">
        <v>24</v>
      </c>
      <c r="O715" s="1" t="s">
        <v>4324</v>
      </c>
      <c r="P715" s="1" t="s">
        <v>4325</v>
      </c>
      <c r="Q715" s="1" t="s">
        <v>195</v>
      </c>
      <c r="R715" s="1" t="s">
        <v>24</v>
      </c>
      <c r="S715" s="1" t="s">
        <v>24</v>
      </c>
      <c r="T715" s="1" t="s">
        <v>4326</v>
      </c>
      <c r="AA715" s="1">
        <f t="shared" si="36"/>
        <v>0</v>
      </c>
    </row>
    <row r="716" spans="1:27" x14ac:dyDescent="0.25">
      <c r="A716" s="31" t="s">
        <v>24</v>
      </c>
      <c r="B716" s="31" t="s">
        <v>22</v>
      </c>
      <c r="C716" s="56" t="s">
        <v>4327</v>
      </c>
      <c r="D716" s="87" t="s">
        <v>4328</v>
      </c>
      <c r="E716" s="1" t="s">
        <v>3286</v>
      </c>
      <c r="F716" s="1" t="s">
        <v>4329</v>
      </c>
      <c r="G716" s="1" t="s">
        <v>24</v>
      </c>
      <c r="H716" s="1" t="s">
        <v>29</v>
      </c>
      <c r="I716" s="1" t="s">
        <v>4311</v>
      </c>
      <c r="J716" s="1" t="s">
        <v>4330</v>
      </c>
      <c r="K716" s="1" t="s">
        <v>4331</v>
      </c>
      <c r="L716" s="29" t="s">
        <v>555</v>
      </c>
      <c r="M716" s="10" t="s">
        <v>4323</v>
      </c>
      <c r="N716" s="1" t="s">
        <v>24</v>
      </c>
      <c r="O716" s="1" t="s">
        <v>24</v>
      </c>
      <c r="P716" s="1" t="s">
        <v>24</v>
      </c>
      <c r="Q716" s="1" t="s">
        <v>24</v>
      </c>
      <c r="R716" s="1" t="s">
        <v>24</v>
      </c>
      <c r="S716" s="1" t="s">
        <v>24</v>
      </c>
      <c r="T716" s="1" t="s">
        <v>4317</v>
      </c>
    </row>
    <row r="717" spans="1:27" x14ac:dyDescent="0.25">
      <c r="A717" s="31" t="s">
        <v>4332</v>
      </c>
      <c r="B717" s="31" t="s">
        <v>22</v>
      </c>
      <c r="C717" s="1" t="s">
        <v>4333</v>
      </c>
      <c r="D717" s="1" t="s">
        <v>4334</v>
      </c>
      <c r="E717" s="1" t="s">
        <v>24</v>
      </c>
      <c r="F717" s="1" t="s">
        <v>24</v>
      </c>
      <c r="G717" s="1" t="s">
        <v>24</v>
      </c>
      <c r="H717" s="1" t="s">
        <v>24</v>
      </c>
      <c r="I717" s="1" t="s">
        <v>24</v>
      </c>
      <c r="J717" s="1" t="s">
        <v>4335</v>
      </c>
      <c r="K717" s="1" t="s">
        <v>4336</v>
      </c>
      <c r="L717" s="29" t="s">
        <v>4337</v>
      </c>
      <c r="M717" s="1" t="s">
        <v>4338</v>
      </c>
      <c r="N717" s="1" t="s">
        <v>24</v>
      </c>
      <c r="O717" s="1" t="s">
        <v>4339</v>
      </c>
      <c r="P717" s="1" t="s">
        <v>24</v>
      </c>
      <c r="Q717" s="1" t="s">
        <v>24</v>
      </c>
      <c r="R717" s="1" t="s">
        <v>24</v>
      </c>
      <c r="S717" s="1" t="s">
        <v>24</v>
      </c>
      <c r="T717" s="1" t="s">
        <v>4340</v>
      </c>
      <c r="AA717" s="1">
        <f t="shared" ref="AA717:AA733" si="37">HYPERLINK(Z717,W717)</f>
        <v>0</v>
      </c>
    </row>
    <row r="718" spans="1:27" x14ac:dyDescent="0.25">
      <c r="A718" s="31">
        <v>913</v>
      </c>
      <c r="B718" s="31" t="s">
        <v>22</v>
      </c>
      <c r="C718" s="1" t="s">
        <v>4341</v>
      </c>
      <c r="D718" s="1" t="s">
        <v>24</v>
      </c>
      <c r="E718" s="1" t="s">
        <v>24</v>
      </c>
      <c r="F718" s="1" t="s">
        <v>24</v>
      </c>
      <c r="G718" s="1" t="s">
        <v>24</v>
      </c>
      <c r="H718" s="23" t="s">
        <v>1162</v>
      </c>
      <c r="I718" s="1" t="s">
        <v>24</v>
      </c>
      <c r="J718" s="1" t="s">
        <v>4335</v>
      </c>
      <c r="K718" s="1" t="s">
        <v>4342</v>
      </c>
      <c r="L718" s="29" t="s">
        <v>4343</v>
      </c>
      <c r="M718" s="1" t="s">
        <v>4344</v>
      </c>
      <c r="N718" s="1" t="s">
        <v>24</v>
      </c>
      <c r="O718" s="1" t="s">
        <v>4345</v>
      </c>
      <c r="P718" s="1" t="s">
        <v>24</v>
      </c>
      <c r="Q718" s="1" t="s">
        <v>4346</v>
      </c>
      <c r="R718" s="1" t="s">
        <v>24</v>
      </c>
      <c r="S718" s="1" t="s">
        <v>24</v>
      </c>
      <c r="T718" s="1" t="s">
        <v>1383</v>
      </c>
      <c r="AA718" s="1">
        <f t="shared" si="37"/>
        <v>0</v>
      </c>
    </row>
    <row r="719" spans="1:27" x14ac:dyDescent="0.25">
      <c r="A719" s="31">
        <v>914</v>
      </c>
      <c r="B719" s="31" t="s">
        <v>22</v>
      </c>
      <c r="C719" s="1" t="s">
        <v>4347</v>
      </c>
      <c r="D719" s="1" t="s">
        <v>24</v>
      </c>
      <c r="E719" s="1" t="s">
        <v>24</v>
      </c>
      <c r="F719" s="1" t="s">
        <v>24</v>
      </c>
      <c r="G719" s="23" t="s">
        <v>4348</v>
      </c>
      <c r="H719" s="1" t="s">
        <v>24</v>
      </c>
      <c r="I719" s="1" t="s">
        <v>24</v>
      </c>
      <c r="J719" s="1" t="s">
        <v>4349</v>
      </c>
      <c r="K719" s="1" t="s">
        <v>4350</v>
      </c>
      <c r="L719" s="29" t="s">
        <v>555</v>
      </c>
      <c r="M719" s="1" t="s">
        <v>4351</v>
      </c>
      <c r="N719" s="1" t="s">
        <v>24</v>
      </c>
      <c r="O719" s="1" t="s">
        <v>4352</v>
      </c>
      <c r="P719" s="1" t="s">
        <v>24</v>
      </c>
      <c r="Q719" s="1" t="s">
        <v>24</v>
      </c>
      <c r="R719" s="1" t="s">
        <v>24</v>
      </c>
      <c r="S719" s="1" t="s">
        <v>24</v>
      </c>
      <c r="T719" s="1" t="s">
        <v>24</v>
      </c>
      <c r="AA719" s="1">
        <f t="shared" si="37"/>
        <v>0</v>
      </c>
    </row>
    <row r="720" spans="1:27" x14ac:dyDescent="0.25">
      <c r="A720" s="31">
        <v>915</v>
      </c>
      <c r="B720" s="31" t="s">
        <v>22</v>
      </c>
      <c r="C720" s="1" t="s">
        <v>4353</v>
      </c>
      <c r="D720" s="1" t="s">
        <v>4354</v>
      </c>
      <c r="E720" s="1" t="s">
        <v>24</v>
      </c>
      <c r="F720" s="1" t="s">
        <v>1922</v>
      </c>
      <c r="G720" s="1" t="s">
        <v>24</v>
      </c>
      <c r="H720" s="1" t="s">
        <v>224</v>
      </c>
      <c r="I720" s="1" t="s">
        <v>4251</v>
      </c>
      <c r="J720" s="1" t="s">
        <v>4355</v>
      </c>
      <c r="K720" s="1" t="s">
        <v>4356</v>
      </c>
      <c r="L720" s="29" t="s">
        <v>555</v>
      </c>
      <c r="M720" s="1" t="s">
        <v>4357</v>
      </c>
      <c r="N720" s="1" t="s">
        <v>24</v>
      </c>
      <c r="O720" s="1" t="s">
        <v>24</v>
      </c>
      <c r="P720" s="1" t="s">
        <v>24</v>
      </c>
      <c r="Q720" s="1" t="s">
        <v>24</v>
      </c>
      <c r="R720" s="1" t="s">
        <v>24</v>
      </c>
      <c r="S720" s="1" t="s">
        <v>24</v>
      </c>
      <c r="T720" s="1" t="s">
        <v>4358</v>
      </c>
      <c r="AA720" s="1">
        <f t="shared" si="37"/>
        <v>0</v>
      </c>
    </row>
    <row r="721" spans="1:27" x14ac:dyDescent="0.25">
      <c r="A721" s="31">
        <v>916</v>
      </c>
      <c r="B721" s="31" t="s">
        <v>22</v>
      </c>
      <c r="C721" s="1" t="s">
        <v>4359</v>
      </c>
      <c r="D721" s="1" t="s">
        <v>24</v>
      </c>
      <c r="E721" s="1" t="s">
        <v>24</v>
      </c>
      <c r="F721" s="1" t="s">
        <v>24</v>
      </c>
      <c r="G721" s="1" t="s">
        <v>24</v>
      </c>
      <c r="H721" s="1" t="s">
        <v>50</v>
      </c>
      <c r="I721" s="1" t="s">
        <v>24</v>
      </c>
      <c r="J721" s="1" t="s">
        <v>4360</v>
      </c>
      <c r="K721" s="1" t="s">
        <v>24</v>
      </c>
      <c r="L721" s="29">
        <v>694</v>
      </c>
      <c r="M721" s="1" t="s">
        <v>4361</v>
      </c>
      <c r="N721" s="1" t="s">
        <v>24</v>
      </c>
      <c r="O721" s="1" t="s">
        <v>24</v>
      </c>
      <c r="P721" s="1" t="s">
        <v>24</v>
      </c>
      <c r="Q721" s="1" t="s">
        <v>24</v>
      </c>
      <c r="R721" s="1" t="s">
        <v>24</v>
      </c>
      <c r="S721" s="1" t="s">
        <v>24</v>
      </c>
      <c r="T721" s="1" t="s">
        <v>24</v>
      </c>
      <c r="AA721" s="1">
        <f t="shared" si="37"/>
        <v>0</v>
      </c>
    </row>
    <row r="722" spans="1:27" x14ac:dyDescent="0.25">
      <c r="A722" s="31">
        <v>917</v>
      </c>
      <c r="B722" s="31" t="s">
        <v>22</v>
      </c>
      <c r="C722" s="1" t="s">
        <v>4362</v>
      </c>
      <c r="D722" s="1" t="s">
        <v>24</v>
      </c>
      <c r="E722" s="1" t="s">
        <v>24</v>
      </c>
      <c r="F722" s="1" t="s">
        <v>24</v>
      </c>
      <c r="G722" s="1" t="s">
        <v>24</v>
      </c>
      <c r="H722" s="1" t="s">
        <v>24</v>
      </c>
      <c r="I722" s="1" t="s">
        <v>24</v>
      </c>
      <c r="J722" s="1" t="s">
        <v>4360</v>
      </c>
      <c r="K722" s="23" t="s">
        <v>4363</v>
      </c>
      <c r="L722" s="29">
        <v>772</v>
      </c>
      <c r="M722" s="1" t="s">
        <v>4364</v>
      </c>
      <c r="N722" s="1" t="s">
        <v>24</v>
      </c>
      <c r="O722" s="1" t="s">
        <v>24</v>
      </c>
      <c r="P722" s="1" t="s">
        <v>24</v>
      </c>
      <c r="Q722" s="1" t="s">
        <v>24</v>
      </c>
      <c r="R722" s="1" t="s">
        <v>24</v>
      </c>
      <c r="S722" s="1" t="s">
        <v>24</v>
      </c>
      <c r="T722" s="1" t="s">
        <v>24</v>
      </c>
      <c r="AA722" s="1">
        <f t="shared" si="37"/>
        <v>0</v>
      </c>
    </row>
    <row r="723" spans="1:27" x14ac:dyDescent="0.25">
      <c r="A723" s="31">
        <v>918</v>
      </c>
      <c r="B723" s="31" t="s">
        <v>22</v>
      </c>
      <c r="C723" s="1" t="s">
        <v>4283</v>
      </c>
      <c r="D723" s="10" t="s">
        <v>4365</v>
      </c>
      <c r="E723" s="1" t="s">
        <v>24</v>
      </c>
      <c r="F723" s="1" t="s">
        <v>24</v>
      </c>
      <c r="G723" s="1" t="s">
        <v>24</v>
      </c>
      <c r="H723" s="1" t="s">
        <v>24</v>
      </c>
      <c r="I723" s="1" t="s">
        <v>24</v>
      </c>
      <c r="J723" s="1" t="s">
        <v>24</v>
      </c>
      <c r="K723" s="1" t="s">
        <v>24</v>
      </c>
      <c r="L723" s="29" t="s">
        <v>24</v>
      </c>
      <c r="M723" s="1" t="s">
        <v>24</v>
      </c>
      <c r="N723" s="1" t="s">
        <v>24</v>
      </c>
      <c r="O723" s="1" t="s">
        <v>24</v>
      </c>
      <c r="P723" s="1" t="s">
        <v>24</v>
      </c>
      <c r="Q723" s="1" t="s">
        <v>24</v>
      </c>
      <c r="R723" s="1" t="s">
        <v>24</v>
      </c>
      <c r="S723" s="1" t="s">
        <v>24</v>
      </c>
      <c r="T723" s="1" t="s">
        <v>24</v>
      </c>
      <c r="AA723" s="1">
        <f t="shared" si="37"/>
        <v>0</v>
      </c>
    </row>
    <row r="724" spans="1:27" x14ac:dyDescent="0.25">
      <c r="A724" s="31" t="s">
        <v>4366</v>
      </c>
      <c r="B724" s="31" t="s">
        <v>22</v>
      </c>
      <c r="C724" s="1" t="s">
        <v>4367</v>
      </c>
      <c r="D724" s="1" t="s">
        <v>4368</v>
      </c>
      <c r="F724" s="1" t="s">
        <v>4369</v>
      </c>
      <c r="G724" s="1" t="s">
        <v>4370</v>
      </c>
      <c r="H724" s="1" t="s">
        <v>24</v>
      </c>
      <c r="I724" s="1" t="s">
        <v>24</v>
      </c>
      <c r="J724" s="1" t="s">
        <v>4371</v>
      </c>
      <c r="K724" s="1" t="s">
        <v>4372</v>
      </c>
      <c r="L724" s="29" t="s">
        <v>572</v>
      </c>
      <c r="M724" s="1" t="s">
        <v>4373</v>
      </c>
      <c r="N724" s="1" t="s">
        <v>4374</v>
      </c>
      <c r="O724" s="1" t="s">
        <v>24</v>
      </c>
      <c r="P724" s="1" t="s">
        <v>4375</v>
      </c>
      <c r="Q724" s="1" t="s">
        <v>24</v>
      </c>
      <c r="R724" s="1" t="s">
        <v>24</v>
      </c>
      <c r="S724" s="1" t="s">
        <v>24</v>
      </c>
      <c r="T724" s="1" t="s">
        <v>4376</v>
      </c>
      <c r="AA724" s="1">
        <f t="shared" si="37"/>
        <v>0</v>
      </c>
    </row>
    <row r="725" spans="1:27" x14ac:dyDescent="0.25">
      <c r="A725" s="31">
        <v>921</v>
      </c>
      <c r="B725" s="31" t="s">
        <v>22</v>
      </c>
      <c r="C725" s="1" t="s">
        <v>4377</v>
      </c>
      <c r="D725" s="10" t="s">
        <v>4378</v>
      </c>
      <c r="E725" s="1" t="s">
        <v>24</v>
      </c>
      <c r="F725" s="1" t="s">
        <v>24</v>
      </c>
      <c r="G725" s="1" t="s">
        <v>24</v>
      </c>
      <c r="H725" s="1" t="s">
        <v>29</v>
      </c>
      <c r="I725" s="1" t="s">
        <v>24</v>
      </c>
      <c r="J725" s="1" t="s">
        <v>24</v>
      </c>
      <c r="K725" s="1" t="s">
        <v>24</v>
      </c>
      <c r="L725" s="29" t="s">
        <v>24</v>
      </c>
      <c r="M725" s="1" t="s">
        <v>24</v>
      </c>
      <c r="N725" s="1" t="s">
        <v>24</v>
      </c>
      <c r="O725" s="1" t="s">
        <v>24</v>
      </c>
      <c r="P725" s="1" t="s">
        <v>24</v>
      </c>
      <c r="Q725" s="1" t="s">
        <v>24</v>
      </c>
      <c r="R725" s="1" t="s">
        <v>24</v>
      </c>
      <c r="S725" s="1" t="s">
        <v>24</v>
      </c>
      <c r="T725" s="1" t="s">
        <v>24</v>
      </c>
      <c r="AA725" s="1">
        <f t="shared" si="37"/>
        <v>0</v>
      </c>
    </row>
    <row r="726" spans="1:27" x14ac:dyDescent="0.25">
      <c r="A726" s="31">
        <v>922</v>
      </c>
      <c r="B726" s="31" t="s">
        <v>22</v>
      </c>
      <c r="C726" s="1" t="s">
        <v>4379</v>
      </c>
      <c r="D726" s="1" t="s">
        <v>24</v>
      </c>
      <c r="E726" s="1" t="s">
        <v>24</v>
      </c>
      <c r="F726" s="1" t="s">
        <v>24</v>
      </c>
      <c r="G726" s="1" t="s">
        <v>4380</v>
      </c>
      <c r="H726" s="1" t="s">
        <v>70</v>
      </c>
      <c r="I726" s="1" t="s">
        <v>24</v>
      </c>
      <c r="J726" s="1" t="s">
        <v>4381</v>
      </c>
      <c r="K726" s="1" t="s">
        <v>4382</v>
      </c>
      <c r="L726" s="29">
        <v>647</v>
      </c>
      <c r="M726" s="1" t="s">
        <v>4383</v>
      </c>
      <c r="N726" s="1" t="s">
        <v>24</v>
      </c>
      <c r="O726" s="1" t="s">
        <v>24</v>
      </c>
      <c r="P726" s="1" t="s">
        <v>24</v>
      </c>
      <c r="Q726" s="1" t="s">
        <v>24</v>
      </c>
      <c r="R726" s="1" t="s">
        <v>24</v>
      </c>
      <c r="S726" s="1" t="s">
        <v>24</v>
      </c>
      <c r="T726" s="1" t="s">
        <v>24</v>
      </c>
      <c r="AA726" s="1">
        <f t="shared" si="37"/>
        <v>0</v>
      </c>
    </row>
    <row r="727" spans="1:27" s="55" customFormat="1" ht="13" x14ac:dyDescent="0.25">
      <c r="A727" s="159" t="s">
        <v>4384</v>
      </c>
      <c r="B727" s="159" t="s">
        <v>22</v>
      </c>
      <c r="C727" s="55" t="s">
        <v>4385</v>
      </c>
      <c r="D727" s="55" t="s">
        <v>4386</v>
      </c>
      <c r="E727" s="55" t="s">
        <v>4387</v>
      </c>
      <c r="F727" s="55" t="s">
        <v>4369</v>
      </c>
      <c r="G727" s="55" t="s">
        <v>4370</v>
      </c>
      <c r="H727" s="55" t="s">
        <v>224</v>
      </c>
      <c r="I727" s="55" t="s">
        <v>24</v>
      </c>
      <c r="J727" s="55" t="s">
        <v>4388</v>
      </c>
      <c r="K727" s="55" t="s">
        <v>4389</v>
      </c>
      <c r="L727" s="160" t="s">
        <v>555</v>
      </c>
      <c r="M727" s="55" t="s">
        <v>4390</v>
      </c>
      <c r="N727" s="55" t="s">
        <v>4391</v>
      </c>
      <c r="O727" s="55" t="s">
        <v>4392</v>
      </c>
      <c r="P727" s="55" t="s">
        <v>4375</v>
      </c>
      <c r="Q727" s="55" t="s">
        <v>24</v>
      </c>
      <c r="R727" s="55" t="s">
        <v>24</v>
      </c>
      <c r="S727" s="55" t="s">
        <v>24</v>
      </c>
      <c r="T727" s="55" t="s">
        <v>4393</v>
      </c>
      <c r="AA727" s="55">
        <f t="shared" si="37"/>
        <v>0</v>
      </c>
    </row>
    <row r="728" spans="1:27" ht="13" x14ac:dyDescent="0.25">
      <c r="A728" s="31" t="s">
        <v>4394</v>
      </c>
      <c r="B728" s="31" t="s">
        <v>22</v>
      </c>
      <c r="C728" s="80" t="s">
        <v>4395</v>
      </c>
      <c r="D728" s="80" t="s">
        <v>4396</v>
      </c>
      <c r="E728" s="80" t="s">
        <v>4397</v>
      </c>
      <c r="F728" s="1" t="s">
        <v>4398</v>
      </c>
      <c r="G728" s="1" t="s">
        <v>24</v>
      </c>
      <c r="H728" s="1" t="s">
        <v>29</v>
      </c>
      <c r="I728" s="1" t="s">
        <v>4399</v>
      </c>
      <c r="J728" s="1" t="s">
        <v>4400</v>
      </c>
      <c r="K728" s="23" t="s">
        <v>4401</v>
      </c>
      <c r="L728" s="29">
        <v>530</v>
      </c>
      <c r="M728" s="1" t="s">
        <v>4402</v>
      </c>
      <c r="N728" s="1" t="s">
        <v>846</v>
      </c>
      <c r="O728" s="1" t="s">
        <v>24</v>
      </c>
      <c r="P728" s="1" t="s">
        <v>4403</v>
      </c>
      <c r="Q728" s="1" t="s">
        <v>112</v>
      </c>
      <c r="R728" s="1" t="s">
        <v>4404</v>
      </c>
      <c r="S728" s="1" t="s">
        <v>24</v>
      </c>
      <c r="T728" s="1" t="s">
        <v>24</v>
      </c>
      <c r="AA728" s="1">
        <f t="shared" si="37"/>
        <v>0</v>
      </c>
    </row>
    <row r="729" spans="1:27" ht="13" x14ac:dyDescent="0.25">
      <c r="A729" s="31" t="s">
        <v>4405</v>
      </c>
      <c r="B729" s="31" t="s">
        <v>22</v>
      </c>
      <c r="C729" s="80" t="s">
        <v>4406</v>
      </c>
      <c r="D729" s="80" t="s">
        <v>4407</v>
      </c>
      <c r="E729" s="80" t="s">
        <v>4397</v>
      </c>
      <c r="F729" s="1" t="s">
        <v>4398</v>
      </c>
      <c r="G729" s="1" t="s">
        <v>4408</v>
      </c>
      <c r="H729" s="1" t="s">
        <v>29</v>
      </c>
      <c r="I729" s="1" t="s">
        <v>4399</v>
      </c>
      <c r="J729" s="1" t="s">
        <v>4400</v>
      </c>
      <c r="K729" s="1" t="s">
        <v>4409</v>
      </c>
      <c r="L729" s="29" t="s">
        <v>555</v>
      </c>
      <c r="M729" s="1" t="s">
        <v>4410</v>
      </c>
      <c r="N729" s="1" t="s">
        <v>846</v>
      </c>
      <c r="O729" s="1" t="s">
        <v>4411</v>
      </c>
      <c r="P729" s="1" t="s">
        <v>4403</v>
      </c>
      <c r="Q729" s="1" t="s">
        <v>112</v>
      </c>
      <c r="R729" s="1" t="s">
        <v>4404</v>
      </c>
      <c r="S729" s="1" t="s">
        <v>24</v>
      </c>
      <c r="T729" s="1" t="s">
        <v>24</v>
      </c>
      <c r="AA729" s="1">
        <f t="shared" si="37"/>
        <v>0</v>
      </c>
    </row>
    <row r="730" spans="1:27" x14ac:dyDescent="0.25">
      <c r="A730" s="31">
        <v>931</v>
      </c>
      <c r="B730" s="31" t="s">
        <v>22</v>
      </c>
      <c r="C730" s="1" t="s">
        <v>4412</v>
      </c>
      <c r="D730" s="1" t="s">
        <v>24</v>
      </c>
      <c r="E730" s="1" t="s">
        <v>24</v>
      </c>
      <c r="F730" s="1" t="s">
        <v>24</v>
      </c>
      <c r="G730" s="1" t="s">
        <v>24</v>
      </c>
      <c r="H730" s="1" t="s">
        <v>190</v>
      </c>
      <c r="I730" s="1" t="s">
        <v>24</v>
      </c>
      <c r="J730" s="1" t="s">
        <v>4413</v>
      </c>
      <c r="K730" s="23" t="s">
        <v>4414</v>
      </c>
      <c r="L730" s="29">
        <v>449</v>
      </c>
      <c r="M730" s="1" t="s">
        <v>4415</v>
      </c>
      <c r="N730" s="1" t="s">
        <v>24</v>
      </c>
      <c r="O730" s="1" t="s">
        <v>24</v>
      </c>
      <c r="P730" s="1" t="s">
        <v>24</v>
      </c>
      <c r="Q730" s="1" t="s">
        <v>24</v>
      </c>
      <c r="R730" s="1" t="s">
        <v>24</v>
      </c>
      <c r="S730" s="1" t="s">
        <v>24</v>
      </c>
      <c r="T730" s="1" t="s">
        <v>24</v>
      </c>
      <c r="AA730" s="1">
        <f t="shared" si="37"/>
        <v>0</v>
      </c>
    </row>
    <row r="731" spans="1:27" x14ac:dyDescent="0.25">
      <c r="A731" s="31">
        <v>932</v>
      </c>
      <c r="B731" s="31" t="s">
        <v>22</v>
      </c>
      <c r="C731" s="1" t="s">
        <v>4416</v>
      </c>
      <c r="D731" s="1" t="s">
        <v>24</v>
      </c>
      <c r="E731" s="1" t="s">
        <v>24</v>
      </c>
      <c r="F731" s="1" t="s">
        <v>702</v>
      </c>
      <c r="G731" s="1" t="s">
        <v>4417</v>
      </c>
      <c r="H731" s="1" t="s">
        <v>50</v>
      </c>
      <c r="I731" s="1" t="s">
        <v>4418</v>
      </c>
      <c r="J731" s="1" t="s">
        <v>4413</v>
      </c>
      <c r="K731" s="1" t="s">
        <v>4419</v>
      </c>
      <c r="L731" s="29" t="s">
        <v>572</v>
      </c>
      <c r="M731" s="1" t="s">
        <v>4420</v>
      </c>
      <c r="N731" s="1" t="s">
        <v>24</v>
      </c>
      <c r="O731" s="1" t="s">
        <v>24</v>
      </c>
      <c r="P731" s="1" t="s">
        <v>24</v>
      </c>
      <c r="Q731" s="1" t="s">
        <v>24</v>
      </c>
      <c r="R731" s="1" t="s">
        <v>24</v>
      </c>
      <c r="S731" s="1" t="s">
        <v>24</v>
      </c>
      <c r="T731" s="1" t="s">
        <v>24</v>
      </c>
      <c r="AA731" s="1">
        <f t="shared" si="37"/>
        <v>0</v>
      </c>
    </row>
    <row r="732" spans="1:27" x14ac:dyDescent="0.25">
      <c r="A732" s="31">
        <v>933</v>
      </c>
      <c r="B732" s="31" t="s">
        <v>22</v>
      </c>
      <c r="C732" s="1" t="s">
        <v>4421</v>
      </c>
      <c r="D732" s="1" t="s">
        <v>24</v>
      </c>
      <c r="E732" s="1" t="s">
        <v>24</v>
      </c>
      <c r="F732" s="1" t="s">
        <v>24</v>
      </c>
      <c r="G732" s="1" t="s">
        <v>24</v>
      </c>
      <c r="H732" s="1" t="s">
        <v>24</v>
      </c>
      <c r="I732" s="1" t="s">
        <v>24</v>
      </c>
      <c r="J732" s="1" t="s">
        <v>4422</v>
      </c>
      <c r="K732" s="1" t="s">
        <v>24</v>
      </c>
      <c r="L732" s="29">
        <v>25</v>
      </c>
      <c r="M732" s="1" t="s">
        <v>4423</v>
      </c>
      <c r="N732" s="1" t="s">
        <v>24</v>
      </c>
      <c r="O732" s="1" t="s">
        <v>24</v>
      </c>
      <c r="P732" s="1" t="s">
        <v>24</v>
      </c>
      <c r="Q732" s="1" t="s">
        <v>24</v>
      </c>
      <c r="R732" s="1" t="s">
        <v>24</v>
      </c>
      <c r="S732" s="1" t="s">
        <v>24</v>
      </c>
      <c r="T732" s="1" t="s">
        <v>24</v>
      </c>
      <c r="AA732" s="1">
        <f t="shared" si="37"/>
        <v>0</v>
      </c>
    </row>
    <row r="733" spans="1:27" x14ac:dyDescent="0.25">
      <c r="A733" s="31">
        <v>934</v>
      </c>
      <c r="B733" s="31" t="s">
        <v>22</v>
      </c>
      <c r="C733" s="1" t="s">
        <v>4424</v>
      </c>
      <c r="D733" s="10" t="s">
        <v>4425</v>
      </c>
      <c r="E733" s="1" t="s">
        <v>24</v>
      </c>
      <c r="F733" s="1" t="s">
        <v>24</v>
      </c>
      <c r="G733" s="1" t="s">
        <v>24</v>
      </c>
      <c r="H733" s="1" t="s">
        <v>24</v>
      </c>
      <c r="I733" s="1" t="s">
        <v>24</v>
      </c>
      <c r="J733" s="1" t="s">
        <v>4422</v>
      </c>
      <c r="K733" s="1" t="s">
        <v>24</v>
      </c>
      <c r="L733" s="29">
        <v>738</v>
      </c>
      <c r="M733" s="1" t="s">
        <v>4426</v>
      </c>
      <c r="N733" s="1" t="s">
        <v>24</v>
      </c>
      <c r="O733" s="1" t="s">
        <v>4427</v>
      </c>
      <c r="P733" s="1" t="s">
        <v>24</v>
      </c>
      <c r="Q733" s="1" t="s">
        <v>24</v>
      </c>
      <c r="R733" s="1" t="s">
        <v>24</v>
      </c>
      <c r="S733" s="1" t="s">
        <v>24</v>
      </c>
      <c r="T733" s="1" t="s">
        <v>24</v>
      </c>
      <c r="AA733" s="1">
        <f t="shared" si="37"/>
        <v>0</v>
      </c>
    </row>
    <row r="734" spans="1:27" ht="13" x14ac:dyDescent="0.3">
      <c r="A734" s="31">
        <v>935</v>
      </c>
      <c r="B734" s="31" t="s">
        <v>22</v>
      </c>
      <c r="C734" s="1" t="s">
        <v>4428</v>
      </c>
      <c r="D734" s="10" t="s">
        <v>4429</v>
      </c>
      <c r="E734" s="1" t="s">
        <v>24</v>
      </c>
      <c r="F734" s="1" t="s">
        <v>24</v>
      </c>
      <c r="G734" s="1" t="s">
        <v>24</v>
      </c>
      <c r="H734" s="1" t="s">
        <v>70</v>
      </c>
      <c r="I734" s="1" t="s">
        <v>24</v>
      </c>
      <c r="J734" s="1" t="s">
        <v>24</v>
      </c>
      <c r="K734" s="1" t="s">
        <v>24</v>
      </c>
      <c r="L734" s="29" t="s">
        <v>24</v>
      </c>
      <c r="M734" s="1" t="s">
        <v>4430</v>
      </c>
      <c r="N734" s="1" t="s">
        <v>24</v>
      </c>
      <c r="O734" s="1" t="s">
        <v>24</v>
      </c>
      <c r="P734" s="1" t="s">
        <v>24</v>
      </c>
      <c r="Q734" s="1" t="s">
        <v>24</v>
      </c>
      <c r="R734" s="1" t="s">
        <v>24</v>
      </c>
      <c r="S734" s="1" t="s">
        <v>24</v>
      </c>
      <c r="T734" s="14" t="s">
        <v>24</v>
      </c>
    </row>
    <row r="735" spans="1:27" s="23" customFormat="1" ht="13" x14ac:dyDescent="0.3">
      <c r="A735" s="30" t="s">
        <v>24</v>
      </c>
      <c r="B735" s="30" t="s">
        <v>22</v>
      </c>
      <c r="C735" s="23" t="s">
        <v>4431</v>
      </c>
      <c r="D735" s="25" t="s">
        <v>4432</v>
      </c>
      <c r="E735" s="23" t="s">
        <v>24</v>
      </c>
      <c r="F735" s="23" t="s">
        <v>4433</v>
      </c>
      <c r="G735" s="23" t="s">
        <v>24</v>
      </c>
      <c r="H735" s="23" t="s">
        <v>29</v>
      </c>
      <c r="I735" s="23" t="s">
        <v>24</v>
      </c>
      <c r="J735" s="23" t="s">
        <v>24</v>
      </c>
      <c r="K735" s="26" t="s">
        <v>4434</v>
      </c>
      <c r="L735" s="49" t="s">
        <v>555</v>
      </c>
      <c r="M735" s="23" t="s">
        <v>4435</v>
      </c>
      <c r="N735" s="23" t="s">
        <v>24</v>
      </c>
      <c r="O735" s="23" t="s">
        <v>2365</v>
      </c>
      <c r="P735" s="23" t="s">
        <v>24</v>
      </c>
      <c r="Q735" s="23" t="s">
        <v>4436</v>
      </c>
      <c r="R735" s="23" t="s">
        <v>24</v>
      </c>
      <c r="S735" s="23" t="s">
        <v>24</v>
      </c>
      <c r="T735" s="88" t="s">
        <v>24</v>
      </c>
    </row>
    <row r="736" spans="1:27" x14ac:dyDescent="0.25">
      <c r="A736" s="31" t="s">
        <v>24</v>
      </c>
      <c r="B736" s="31" t="s">
        <v>22</v>
      </c>
      <c r="C736" s="11" t="s">
        <v>4437</v>
      </c>
      <c r="D736" s="1" t="s">
        <v>4438</v>
      </c>
      <c r="E736" s="1" t="s">
        <v>24</v>
      </c>
      <c r="F736" s="1" t="s">
        <v>608</v>
      </c>
      <c r="G736" s="63" t="s">
        <v>4439</v>
      </c>
      <c r="H736" s="1" t="s">
        <v>4233</v>
      </c>
      <c r="I736" s="1" t="s">
        <v>4440</v>
      </c>
      <c r="J736" s="1" t="s">
        <v>4422</v>
      </c>
      <c r="K736" s="1" t="s">
        <v>24</v>
      </c>
      <c r="L736" s="29">
        <v>492</v>
      </c>
      <c r="M736" s="1" t="s">
        <v>4441</v>
      </c>
      <c r="N736" s="1" t="s">
        <v>24</v>
      </c>
      <c r="O736" s="1" t="s">
        <v>24</v>
      </c>
      <c r="P736" s="1" t="s">
        <v>24</v>
      </c>
      <c r="Q736" s="1" t="s">
        <v>24</v>
      </c>
      <c r="R736" s="1" t="s">
        <v>24</v>
      </c>
      <c r="S736" s="1" t="s">
        <v>24</v>
      </c>
      <c r="T736" s="1" t="s">
        <v>24</v>
      </c>
      <c r="AA736" s="1">
        <f t="shared" ref="AA736:AA763" si="38">HYPERLINK(Z736,W736)</f>
        <v>0</v>
      </c>
    </row>
    <row r="737" spans="1:27" x14ac:dyDescent="0.25">
      <c r="A737" s="31">
        <v>936</v>
      </c>
      <c r="B737" s="31" t="s">
        <v>22</v>
      </c>
      <c r="C737" s="1" t="s">
        <v>4442</v>
      </c>
      <c r="D737" s="1" t="s">
        <v>4443</v>
      </c>
      <c r="E737" s="1" t="s">
        <v>4444</v>
      </c>
      <c r="F737" s="1" t="s">
        <v>4445</v>
      </c>
      <c r="G737" s="1" t="s">
        <v>4446</v>
      </c>
      <c r="H737" s="1" t="s">
        <v>233</v>
      </c>
      <c r="I737" s="1" t="s">
        <v>4447</v>
      </c>
      <c r="J737" s="1" t="s">
        <v>4448</v>
      </c>
      <c r="K737" s="1" t="s">
        <v>4449</v>
      </c>
      <c r="L737" s="29" t="s">
        <v>555</v>
      </c>
      <c r="M737" s="1" t="s">
        <v>4450</v>
      </c>
      <c r="N737" s="1" t="s">
        <v>24</v>
      </c>
      <c r="O737" s="1" t="s">
        <v>24</v>
      </c>
      <c r="P737" s="1" t="s">
        <v>24</v>
      </c>
      <c r="Q737" s="1" t="s">
        <v>24</v>
      </c>
      <c r="R737" s="1" t="s">
        <v>24</v>
      </c>
      <c r="S737" s="1" t="s">
        <v>24</v>
      </c>
      <c r="T737" s="1" t="s">
        <v>24</v>
      </c>
      <c r="AA737" s="1">
        <f t="shared" si="38"/>
        <v>0</v>
      </c>
    </row>
    <row r="738" spans="1:27" ht="13" x14ac:dyDescent="0.25">
      <c r="A738" s="31">
        <v>937</v>
      </c>
      <c r="B738" s="31" t="s">
        <v>22</v>
      </c>
      <c r="C738" s="1" t="s">
        <v>4451</v>
      </c>
      <c r="D738" s="1" t="s">
        <v>24</v>
      </c>
      <c r="E738" s="1" t="s">
        <v>24</v>
      </c>
      <c r="F738" s="1" t="s">
        <v>24</v>
      </c>
      <c r="G738" s="1" t="s">
        <v>4452</v>
      </c>
      <c r="H738" s="1" t="s">
        <v>24</v>
      </c>
      <c r="I738" s="1" t="s">
        <v>24</v>
      </c>
      <c r="J738" s="1" t="s">
        <v>4453</v>
      </c>
      <c r="K738" s="1" t="s">
        <v>24</v>
      </c>
      <c r="L738" s="29" t="s">
        <v>555</v>
      </c>
      <c r="M738" s="1" t="s">
        <v>4454</v>
      </c>
      <c r="N738" s="1" t="s">
        <v>24</v>
      </c>
      <c r="O738" s="1" t="s">
        <v>24</v>
      </c>
      <c r="P738" s="1" t="s">
        <v>24</v>
      </c>
      <c r="Q738" s="1" t="s">
        <v>24</v>
      </c>
      <c r="R738" s="1" t="s">
        <v>24</v>
      </c>
      <c r="S738" s="1" t="s">
        <v>24</v>
      </c>
      <c r="T738" s="1" t="s">
        <v>24</v>
      </c>
      <c r="AA738" s="1">
        <f t="shared" si="38"/>
        <v>0</v>
      </c>
    </row>
    <row r="739" spans="1:27" ht="13" x14ac:dyDescent="0.25">
      <c r="A739" s="31">
        <v>938</v>
      </c>
      <c r="B739" s="31" t="s">
        <v>22</v>
      </c>
      <c r="C739" s="1" t="s">
        <v>4455</v>
      </c>
      <c r="D739" s="1" t="s">
        <v>4456</v>
      </c>
      <c r="E739" s="1" t="s">
        <v>24</v>
      </c>
      <c r="F739" s="23" t="s">
        <v>4457</v>
      </c>
      <c r="H739" s="1" t="s">
        <v>70</v>
      </c>
      <c r="I739" s="1" t="s">
        <v>24</v>
      </c>
      <c r="J739" s="1" t="s">
        <v>4453</v>
      </c>
      <c r="K739" s="1" t="s">
        <v>4458</v>
      </c>
      <c r="L739" s="29">
        <v>294</v>
      </c>
      <c r="M739" s="1" t="s">
        <v>4459</v>
      </c>
      <c r="N739" s="1" t="s">
        <v>24</v>
      </c>
      <c r="O739" s="1" t="s">
        <v>24</v>
      </c>
      <c r="P739" s="1" t="s">
        <v>24</v>
      </c>
      <c r="Q739" s="1" t="s">
        <v>24</v>
      </c>
      <c r="R739" s="1" t="s">
        <v>24</v>
      </c>
      <c r="S739" s="1" t="s">
        <v>24</v>
      </c>
      <c r="T739" s="1" t="s">
        <v>24</v>
      </c>
      <c r="AA739" s="1">
        <f t="shared" si="38"/>
        <v>0</v>
      </c>
    </row>
    <row r="740" spans="1:27" x14ac:dyDescent="0.25">
      <c r="A740" s="31">
        <v>939</v>
      </c>
      <c r="B740" s="31" t="s">
        <v>22</v>
      </c>
      <c r="C740" s="1" t="s">
        <v>4460</v>
      </c>
      <c r="D740" s="1" t="s">
        <v>24</v>
      </c>
      <c r="E740" s="1" t="s">
        <v>24</v>
      </c>
      <c r="F740" s="1" t="s">
        <v>2694</v>
      </c>
      <c r="G740" s="1" t="s">
        <v>24</v>
      </c>
      <c r="H740" s="1" t="s">
        <v>233</v>
      </c>
      <c r="I740" s="1" t="s">
        <v>4440</v>
      </c>
      <c r="J740" s="1" t="s">
        <v>4453</v>
      </c>
      <c r="K740" s="23" t="s">
        <v>4461</v>
      </c>
      <c r="L740" s="29">
        <v>670</v>
      </c>
      <c r="M740" s="1" t="s">
        <v>4462</v>
      </c>
      <c r="N740" s="1" t="s">
        <v>24</v>
      </c>
      <c r="O740" s="1" t="s">
        <v>24</v>
      </c>
      <c r="P740" s="1" t="s">
        <v>24</v>
      </c>
      <c r="Q740" s="1" t="s">
        <v>24</v>
      </c>
      <c r="R740" s="1" t="s">
        <v>24</v>
      </c>
      <c r="S740" s="1" t="s">
        <v>24</v>
      </c>
      <c r="T740" s="1" t="s">
        <v>24</v>
      </c>
      <c r="AA740" s="1">
        <f t="shared" si="38"/>
        <v>0</v>
      </c>
    </row>
    <row r="741" spans="1:27" x14ac:dyDescent="0.25">
      <c r="A741" s="31" t="s">
        <v>4463</v>
      </c>
      <c r="B741" s="31" t="s">
        <v>22</v>
      </c>
      <c r="C741" s="1" t="s">
        <v>4464</v>
      </c>
      <c r="D741" s="1" t="s">
        <v>4465</v>
      </c>
      <c r="E741" s="1" t="s">
        <v>4466</v>
      </c>
      <c r="F741" s="1" t="s">
        <v>1922</v>
      </c>
      <c r="G741" s="1" t="s">
        <v>24</v>
      </c>
      <c r="H741" s="1" t="s">
        <v>4467</v>
      </c>
      <c r="I741" s="1" t="s">
        <v>4468</v>
      </c>
      <c r="J741" s="1" t="s">
        <v>4469</v>
      </c>
      <c r="K741" t="s">
        <v>4470</v>
      </c>
      <c r="L741" s="29" t="s">
        <v>555</v>
      </c>
      <c r="M741" s="1" t="s">
        <v>4471</v>
      </c>
      <c r="N741" s="1" t="s">
        <v>4472</v>
      </c>
      <c r="O741" s="1" t="s">
        <v>4473</v>
      </c>
      <c r="P741" s="1" t="s">
        <v>24</v>
      </c>
      <c r="Q741" s="1" t="s">
        <v>24</v>
      </c>
      <c r="R741" s="1" t="s">
        <v>4474</v>
      </c>
      <c r="S741" s="1" t="s">
        <v>4475</v>
      </c>
      <c r="T741" s="1" t="s">
        <v>4476</v>
      </c>
      <c r="AA741" s="1">
        <f t="shared" si="38"/>
        <v>0</v>
      </c>
    </row>
    <row r="742" spans="1:27" x14ac:dyDescent="0.25">
      <c r="A742" s="31">
        <v>942</v>
      </c>
      <c r="B742" s="31" t="s">
        <v>22</v>
      </c>
      <c r="C742" s="1" t="s">
        <v>4477</v>
      </c>
      <c r="D742" s="1" t="s">
        <v>24</v>
      </c>
      <c r="E742" s="1" t="s">
        <v>24</v>
      </c>
      <c r="F742" s="1" t="s">
        <v>24</v>
      </c>
      <c r="G742" s="1" t="s">
        <v>24</v>
      </c>
      <c r="H742" s="23" t="s">
        <v>24</v>
      </c>
      <c r="I742" s="23" t="s">
        <v>24</v>
      </c>
      <c r="J742" s="23" t="s">
        <v>24</v>
      </c>
      <c r="K742" s="23" t="s">
        <v>4478</v>
      </c>
      <c r="L742" s="49" t="s">
        <v>555</v>
      </c>
      <c r="M742" s="23" t="s">
        <v>4479</v>
      </c>
      <c r="N742" s="1" t="s">
        <v>24</v>
      </c>
      <c r="O742" s="1" t="s">
        <v>24</v>
      </c>
      <c r="P742" s="1" t="s">
        <v>24</v>
      </c>
      <c r="Q742" s="1" t="s">
        <v>24</v>
      </c>
      <c r="R742" s="1" t="s">
        <v>24</v>
      </c>
      <c r="S742" s="1" t="s">
        <v>24</v>
      </c>
      <c r="T742" s="1" t="s">
        <v>24</v>
      </c>
      <c r="AA742" s="1">
        <f t="shared" si="38"/>
        <v>0</v>
      </c>
    </row>
    <row r="743" spans="1:27" x14ac:dyDescent="0.25">
      <c r="A743" s="31">
        <v>943</v>
      </c>
      <c r="B743" s="31" t="s">
        <v>22</v>
      </c>
      <c r="C743" s="1" t="s">
        <v>4480</v>
      </c>
      <c r="D743" s="10" t="s">
        <v>4481</v>
      </c>
      <c r="E743" s="1" t="s">
        <v>24</v>
      </c>
      <c r="F743" s="1" t="s">
        <v>24</v>
      </c>
      <c r="G743" s="1" t="s">
        <v>24</v>
      </c>
      <c r="H743" s="1" t="s">
        <v>24</v>
      </c>
      <c r="I743" s="1" t="s">
        <v>24</v>
      </c>
      <c r="J743" s="1" t="s">
        <v>24</v>
      </c>
      <c r="K743" s="1" t="s">
        <v>24</v>
      </c>
      <c r="L743" s="29" t="s">
        <v>24</v>
      </c>
      <c r="M743" s="1" t="s">
        <v>24</v>
      </c>
      <c r="N743" s="1" t="s">
        <v>24</v>
      </c>
      <c r="O743" s="1" t="s">
        <v>24</v>
      </c>
      <c r="P743" s="1" t="s">
        <v>24</v>
      </c>
      <c r="Q743" s="1" t="s">
        <v>24</v>
      </c>
      <c r="R743" s="1" t="s">
        <v>24</v>
      </c>
      <c r="S743" s="1" t="s">
        <v>24</v>
      </c>
      <c r="T743" s="1" t="s">
        <v>24</v>
      </c>
      <c r="AA743" s="1">
        <f t="shared" si="38"/>
        <v>0</v>
      </c>
    </row>
    <row r="744" spans="1:27" s="68" customFormat="1" x14ac:dyDescent="0.25">
      <c r="A744" s="67" t="s">
        <v>4482</v>
      </c>
      <c r="B744" s="67" t="s">
        <v>22</v>
      </c>
      <c r="C744" s="68" t="s">
        <v>4483</v>
      </c>
      <c r="D744" s="68" t="s">
        <v>4484</v>
      </c>
      <c r="E744" s="68" t="s">
        <v>4485</v>
      </c>
      <c r="F744" s="68" t="s">
        <v>4486</v>
      </c>
      <c r="G744" s="68" t="s">
        <v>4487</v>
      </c>
      <c r="H744" s="68" t="s">
        <v>2808</v>
      </c>
      <c r="I744" s="69" t="s">
        <v>4147</v>
      </c>
      <c r="J744" s="68" t="s">
        <v>4488</v>
      </c>
      <c r="K744" s="124" t="s">
        <v>4489</v>
      </c>
      <c r="L744" s="70"/>
      <c r="M744" s="68" t="s">
        <v>4490</v>
      </c>
      <c r="N744" s="68" t="s">
        <v>4491</v>
      </c>
      <c r="O744" s="68" t="s">
        <v>4492</v>
      </c>
      <c r="R744" s="68" t="s">
        <v>1589</v>
      </c>
      <c r="S744" s="110" t="s">
        <v>4493</v>
      </c>
      <c r="T744" s="68" t="s">
        <v>4494</v>
      </c>
      <c r="AA744" s="68">
        <f t="shared" si="38"/>
        <v>0</v>
      </c>
    </row>
    <row r="745" spans="1:27" x14ac:dyDescent="0.25">
      <c r="A745" s="31">
        <v>946</v>
      </c>
      <c r="B745" s="31" t="s">
        <v>22</v>
      </c>
      <c r="C745" s="1" t="s">
        <v>4495</v>
      </c>
      <c r="D745" s="1" t="s">
        <v>24</v>
      </c>
      <c r="E745" s="1" t="s">
        <v>24</v>
      </c>
      <c r="F745" s="1" t="s">
        <v>24</v>
      </c>
      <c r="G745" s="1" t="s">
        <v>24</v>
      </c>
      <c r="H745" s="1" t="s">
        <v>24</v>
      </c>
      <c r="I745" s="1" t="s">
        <v>24</v>
      </c>
      <c r="J745" s="1" t="s">
        <v>4496</v>
      </c>
      <c r="K745" s="1" t="s">
        <v>24</v>
      </c>
      <c r="L745" s="29" t="s">
        <v>4497</v>
      </c>
      <c r="M745" s="1" t="s">
        <v>4498</v>
      </c>
      <c r="N745" s="1" t="s">
        <v>24</v>
      </c>
      <c r="O745" s="1" t="s">
        <v>24</v>
      </c>
      <c r="P745" s="1" t="s">
        <v>24</v>
      </c>
      <c r="Q745" s="1" t="s">
        <v>24</v>
      </c>
      <c r="R745" s="1" t="s">
        <v>24</v>
      </c>
      <c r="S745" s="1" t="s">
        <v>24</v>
      </c>
      <c r="T745" s="1" t="s">
        <v>1383</v>
      </c>
      <c r="AA745" s="1">
        <f t="shared" si="38"/>
        <v>0</v>
      </c>
    </row>
    <row r="746" spans="1:27" x14ac:dyDescent="0.25">
      <c r="A746" s="31">
        <v>948</v>
      </c>
      <c r="B746" s="31" t="s">
        <v>22</v>
      </c>
      <c r="C746" s="1" t="s">
        <v>4499</v>
      </c>
      <c r="D746" s="1" t="s">
        <v>24</v>
      </c>
      <c r="E746" s="1" t="s">
        <v>24</v>
      </c>
      <c r="F746" s="1" t="s">
        <v>4500</v>
      </c>
      <c r="H746" s="1" t="s">
        <v>233</v>
      </c>
      <c r="I746" s="23" t="s">
        <v>4501</v>
      </c>
      <c r="J746" s="1" t="s">
        <v>4496</v>
      </c>
      <c r="K746" s="1" t="s">
        <v>4502</v>
      </c>
      <c r="L746" s="29" t="s">
        <v>555</v>
      </c>
      <c r="M746" s="1" t="s">
        <v>4503</v>
      </c>
      <c r="N746" s="1" t="s">
        <v>24</v>
      </c>
      <c r="O746" s="1" t="s">
        <v>24</v>
      </c>
      <c r="P746" s="1" t="s">
        <v>24</v>
      </c>
      <c r="Q746" s="1" t="s">
        <v>24</v>
      </c>
      <c r="R746" s="1" t="s">
        <v>24</v>
      </c>
      <c r="S746" s="1" t="s">
        <v>24</v>
      </c>
      <c r="T746" s="1" t="s">
        <v>4504</v>
      </c>
      <c r="AA746" s="1">
        <f t="shared" si="38"/>
        <v>0</v>
      </c>
    </row>
    <row r="747" spans="1:27" ht="13" x14ac:dyDescent="0.25">
      <c r="A747" s="31" t="s">
        <v>4505</v>
      </c>
      <c r="B747" s="31" t="s">
        <v>22</v>
      </c>
      <c r="C747" s="193" t="s">
        <v>4506</v>
      </c>
      <c r="D747" s="193" t="s">
        <v>4507</v>
      </c>
      <c r="E747" s="1" t="s">
        <v>4508</v>
      </c>
      <c r="F747" s="1" t="s">
        <v>702</v>
      </c>
      <c r="G747" s="1" t="s">
        <v>24</v>
      </c>
      <c r="H747" s="1" t="s">
        <v>29</v>
      </c>
      <c r="I747" s="1" t="s">
        <v>4311</v>
      </c>
      <c r="J747" s="1" t="s">
        <v>4509</v>
      </c>
      <c r="K747" s="1" t="s">
        <v>4510</v>
      </c>
      <c r="L747" s="29" t="s">
        <v>555</v>
      </c>
      <c r="M747" s="1" t="s">
        <v>4511</v>
      </c>
      <c r="N747" s="1" t="s">
        <v>24</v>
      </c>
      <c r="O747" s="23" t="s">
        <v>4512</v>
      </c>
      <c r="P747" s="1" t="s">
        <v>24</v>
      </c>
      <c r="Q747" s="23" t="s">
        <v>875</v>
      </c>
      <c r="R747" s="23" t="s">
        <v>4513</v>
      </c>
      <c r="S747" s="1" t="s">
        <v>4514</v>
      </c>
      <c r="T747" s="1" t="s">
        <v>4515</v>
      </c>
      <c r="AA747" s="1">
        <f t="shared" si="38"/>
        <v>0</v>
      </c>
    </row>
    <row r="748" spans="1:27" x14ac:dyDescent="0.25">
      <c r="A748" s="31">
        <v>950</v>
      </c>
      <c r="B748" s="31" t="s">
        <v>22</v>
      </c>
      <c r="C748" s="1" t="s">
        <v>4516</v>
      </c>
      <c r="D748" s="1" t="s">
        <v>24</v>
      </c>
      <c r="E748" s="1" t="s">
        <v>24</v>
      </c>
      <c r="F748" s="1" t="s">
        <v>24</v>
      </c>
      <c r="G748" s="1" t="s">
        <v>24</v>
      </c>
      <c r="H748" s="1" t="s">
        <v>24</v>
      </c>
      <c r="I748" s="1" t="s">
        <v>24</v>
      </c>
      <c r="J748" s="1" t="s">
        <v>4517</v>
      </c>
      <c r="K748" s="1" t="s">
        <v>24</v>
      </c>
      <c r="L748" s="29" t="s">
        <v>4518</v>
      </c>
      <c r="M748" s="1" t="s">
        <v>4519</v>
      </c>
      <c r="N748" s="1" t="s">
        <v>24</v>
      </c>
      <c r="O748" s="1" t="s">
        <v>4520</v>
      </c>
      <c r="Q748" s="1" t="s">
        <v>24</v>
      </c>
      <c r="R748" s="1" t="s">
        <v>24</v>
      </c>
      <c r="S748" s="1" t="s">
        <v>24</v>
      </c>
      <c r="T748" s="1" t="s">
        <v>1383</v>
      </c>
      <c r="AA748" s="1">
        <f t="shared" si="38"/>
        <v>0</v>
      </c>
    </row>
    <row r="749" spans="1:27" x14ac:dyDescent="0.25">
      <c r="A749" s="31">
        <v>951</v>
      </c>
      <c r="B749" s="31" t="s">
        <v>22</v>
      </c>
      <c r="C749" s="1" t="s">
        <v>4521</v>
      </c>
      <c r="D749" s="1" t="s">
        <v>24</v>
      </c>
      <c r="E749" s="1" t="s">
        <v>24</v>
      </c>
      <c r="F749" s="1" t="s">
        <v>24</v>
      </c>
      <c r="G749" s="1" t="s">
        <v>24</v>
      </c>
      <c r="H749" s="1" t="s">
        <v>24</v>
      </c>
      <c r="I749" s="1" t="s">
        <v>24</v>
      </c>
      <c r="J749" s="1" t="s">
        <v>4517</v>
      </c>
      <c r="K749" s="1" t="s">
        <v>24</v>
      </c>
      <c r="L749" s="29" t="s">
        <v>4522</v>
      </c>
      <c r="M749" s="1" t="s">
        <v>4523</v>
      </c>
      <c r="N749" s="1" t="s">
        <v>24</v>
      </c>
      <c r="O749" s="1" t="s">
        <v>24</v>
      </c>
      <c r="P749" s="1" t="s">
        <v>24</v>
      </c>
      <c r="Q749" s="1" t="s">
        <v>24</v>
      </c>
      <c r="R749" s="1" t="s">
        <v>24</v>
      </c>
      <c r="S749" s="1" t="s">
        <v>24</v>
      </c>
      <c r="T749" s="1" t="s">
        <v>1383</v>
      </c>
      <c r="AA749" s="1">
        <f t="shared" si="38"/>
        <v>0</v>
      </c>
    </row>
    <row r="750" spans="1:27" x14ac:dyDescent="0.25">
      <c r="A750" s="31">
        <v>952</v>
      </c>
      <c r="B750" s="31" t="s">
        <v>22</v>
      </c>
      <c r="C750" s="80" t="s">
        <v>4524</v>
      </c>
      <c r="D750" s="194" t="s">
        <v>4525</v>
      </c>
      <c r="E750" s="1" t="s">
        <v>24</v>
      </c>
      <c r="F750" s="1" t="s">
        <v>24</v>
      </c>
      <c r="G750" s="1" t="s">
        <v>24</v>
      </c>
      <c r="H750" s="1" t="s">
        <v>24</v>
      </c>
      <c r="I750" s="1" t="s">
        <v>24</v>
      </c>
      <c r="J750" s="1" t="s">
        <v>24</v>
      </c>
      <c r="K750" s="1" t="s">
        <v>24</v>
      </c>
      <c r="L750" s="29" t="s">
        <v>24</v>
      </c>
      <c r="M750" s="1" t="s">
        <v>24</v>
      </c>
      <c r="N750" s="1" t="s">
        <v>24</v>
      </c>
      <c r="O750" s="1" t="s">
        <v>24</v>
      </c>
      <c r="P750" s="1" t="s">
        <v>24</v>
      </c>
      <c r="Q750" s="1" t="s">
        <v>24</v>
      </c>
      <c r="R750" s="1" t="s">
        <v>24</v>
      </c>
      <c r="S750" s="1" t="s">
        <v>24</v>
      </c>
      <c r="T750" s="1" t="s">
        <v>24</v>
      </c>
      <c r="AA750" s="1">
        <f t="shared" si="38"/>
        <v>0</v>
      </c>
    </row>
    <row r="751" spans="1:27" x14ac:dyDescent="0.25">
      <c r="A751" s="31">
        <v>953</v>
      </c>
      <c r="B751" s="31" t="s">
        <v>22</v>
      </c>
      <c r="C751" s="1" t="s">
        <v>4526</v>
      </c>
      <c r="D751" s="1" t="s">
        <v>24</v>
      </c>
      <c r="E751" s="1" t="s">
        <v>24</v>
      </c>
      <c r="F751" s="1" t="s">
        <v>24</v>
      </c>
      <c r="G751" s="1" t="s">
        <v>24</v>
      </c>
      <c r="H751" s="1" t="s">
        <v>29</v>
      </c>
      <c r="I751" s="1" t="s">
        <v>24</v>
      </c>
      <c r="J751" s="1" t="s">
        <v>4527</v>
      </c>
      <c r="K751" s="1" t="s">
        <v>24</v>
      </c>
      <c r="L751" s="29" t="s">
        <v>160</v>
      </c>
      <c r="M751" s="31" t="s">
        <v>4528</v>
      </c>
      <c r="N751" s="1" t="s">
        <v>24</v>
      </c>
      <c r="O751" s="1" t="s">
        <v>24</v>
      </c>
      <c r="P751" s="1" t="s">
        <v>24</v>
      </c>
      <c r="Q751" s="1" t="s">
        <v>24</v>
      </c>
      <c r="R751" s="1" t="s">
        <v>24</v>
      </c>
      <c r="S751" s="1" t="s">
        <v>24</v>
      </c>
      <c r="T751" s="1" t="s">
        <v>1383</v>
      </c>
      <c r="AA751" s="1">
        <f t="shared" si="38"/>
        <v>0</v>
      </c>
    </row>
    <row r="752" spans="1:27" s="68" customFormat="1" x14ac:dyDescent="0.25">
      <c r="A752" s="67">
        <v>954</v>
      </c>
      <c r="B752" s="67" t="s">
        <v>4529</v>
      </c>
      <c r="C752" s="68" t="s">
        <v>4530</v>
      </c>
      <c r="D752" s="68" t="s">
        <v>4531</v>
      </c>
      <c r="E752" s="68" t="s">
        <v>4532</v>
      </c>
      <c r="G752" s="68" t="s">
        <v>4533</v>
      </c>
      <c r="H752" s="68" t="s">
        <v>29</v>
      </c>
      <c r="I752" s="69" t="s">
        <v>24</v>
      </c>
      <c r="J752" s="69" t="s">
        <v>4534</v>
      </c>
      <c r="K752" s="69"/>
      <c r="L752" s="70"/>
      <c r="N752" s="68" t="s">
        <v>4535</v>
      </c>
      <c r="O752" s="68" t="s">
        <v>4536</v>
      </c>
      <c r="P752" s="68" t="s">
        <v>4537</v>
      </c>
      <c r="T752" s="68" t="s">
        <v>4538</v>
      </c>
      <c r="AA752" s="68">
        <f t="shared" si="38"/>
        <v>0</v>
      </c>
    </row>
    <row r="753" spans="1:27" x14ac:dyDescent="0.25">
      <c r="A753" s="31">
        <v>955</v>
      </c>
      <c r="B753" s="31" t="s">
        <v>22</v>
      </c>
      <c r="C753" s="1" t="s">
        <v>4539</v>
      </c>
      <c r="D753" s="1" t="s">
        <v>24</v>
      </c>
      <c r="E753" s="1" t="s">
        <v>24</v>
      </c>
      <c r="F753" s="1" t="s">
        <v>24</v>
      </c>
      <c r="G753" s="1" t="s">
        <v>24</v>
      </c>
      <c r="H753" s="1" t="s">
        <v>233</v>
      </c>
      <c r="I753" s="1" t="s">
        <v>24</v>
      </c>
      <c r="J753" s="1" t="s">
        <v>4540</v>
      </c>
      <c r="K753" s="1" t="s">
        <v>24</v>
      </c>
      <c r="L753" s="29">
        <v>733</v>
      </c>
      <c r="M753" s="1" t="s">
        <v>4541</v>
      </c>
      <c r="N753" s="1" t="s">
        <v>24</v>
      </c>
      <c r="O753" s="1" t="s">
        <v>4542</v>
      </c>
      <c r="P753" s="1" t="s">
        <v>24</v>
      </c>
      <c r="Q753" s="1" t="s">
        <v>24</v>
      </c>
      <c r="R753" s="1" t="s">
        <v>24</v>
      </c>
      <c r="S753" s="1" t="s">
        <v>24</v>
      </c>
      <c r="T753" s="1" t="s">
        <v>1987</v>
      </c>
      <c r="AA753" s="1">
        <f t="shared" si="38"/>
        <v>0</v>
      </c>
    </row>
    <row r="754" spans="1:27" x14ac:dyDescent="0.25">
      <c r="A754" s="31">
        <v>956</v>
      </c>
      <c r="B754" s="31" t="s">
        <v>22</v>
      </c>
      <c r="C754" s="1" t="s">
        <v>4543</v>
      </c>
      <c r="D754" s="23" t="s">
        <v>4544</v>
      </c>
      <c r="E754" s="1" t="s">
        <v>24</v>
      </c>
      <c r="F754" s="1" t="s">
        <v>4545</v>
      </c>
      <c r="G754" s="1" t="s">
        <v>24</v>
      </c>
      <c r="H754" s="1" t="s">
        <v>233</v>
      </c>
      <c r="I754" s="1" t="s">
        <v>4501</v>
      </c>
      <c r="J754" s="1" t="s">
        <v>4540</v>
      </c>
      <c r="K754" s="1" t="s">
        <v>4546</v>
      </c>
      <c r="L754" s="29" t="s">
        <v>555</v>
      </c>
      <c r="M754" s="1" t="s">
        <v>4547</v>
      </c>
      <c r="N754" s="1" t="s">
        <v>24</v>
      </c>
      <c r="O754" s="1" t="s">
        <v>24</v>
      </c>
      <c r="P754" s="1" t="s">
        <v>24</v>
      </c>
      <c r="Q754" s="1" t="s">
        <v>24</v>
      </c>
      <c r="R754" s="1" t="s">
        <v>24</v>
      </c>
      <c r="S754" s="1" t="s">
        <v>24</v>
      </c>
      <c r="T754" s="1" t="s">
        <v>24</v>
      </c>
      <c r="AA754" s="1">
        <f t="shared" si="38"/>
        <v>0</v>
      </c>
    </row>
    <row r="755" spans="1:27" s="73" customFormat="1" ht="13" x14ac:dyDescent="0.25">
      <c r="A755" s="72">
        <v>957</v>
      </c>
      <c r="B755" s="72" t="s">
        <v>22</v>
      </c>
      <c r="C755" s="73" t="s">
        <v>4548</v>
      </c>
      <c r="D755" s="136" t="s">
        <v>4549</v>
      </c>
      <c r="E755" s="73" t="s">
        <v>4550</v>
      </c>
      <c r="F755" s="73" t="s">
        <v>4551</v>
      </c>
      <c r="G755" s="73" t="s">
        <v>4552</v>
      </c>
      <c r="H755" s="73" t="s">
        <v>233</v>
      </c>
      <c r="I755" s="74" t="s">
        <v>4501</v>
      </c>
      <c r="J755" s="74" t="s">
        <v>4553</v>
      </c>
      <c r="K755" s="73" t="s">
        <v>4554</v>
      </c>
      <c r="L755" s="75" t="s">
        <v>555</v>
      </c>
      <c r="M755" s="73" t="s">
        <v>4555</v>
      </c>
      <c r="N755" s="73" t="s">
        <v>4556</v>
      </c>
      <c r="O755" s="73" t="s">
        <v>4557</v>
      </c>
      <c r="P755" s="73" t="s">
        <v>4558</v>
      </c>
      <c r="R755" s="73" t="s">
        <v>4559</v>
      </c>
      <c r="T755" s="73" t="s">
        <v>4560</v>
      </c>
      <c r="AA755" s="73">
        <f t="shared" si="38"/>
        <v>0</v>
      </c>
    </row>
    <row r="756" spans="1:27" ht="13" x14ac:dyDescent="0.25">
      <c r="A756" s="31">
        <v>958</v>
      </c>
      <c r="B756" s="31" t="s">
        <v>22</v>
      </c>
      <c r="C756" s="73" t="s">
        <v>4561</v>
      </c>
      <c r="D756" s="1" t="s">
        <v>24</v>
      </c>
      <c r="E756" s="1" t="s">
        <v>24</v>
      </c>
      <c r="F756" s="1" t="s">
        <v>24</v>
      </c>
      <c r="G756" s="1" t="s">
        <v>24</v>
      </c>
      <c r="H756" s="1" t="s">
        <v>224</v>
      </c>
      <c r="I756" s="1" t="s">
        <v>24</v>
      </c>
      <c r="J756" s="1" t="s">
        <v>4562</v>
      </c>
      <c r="K756" s="1" t="s">
        <v>4563</v>
      </c>
      <c r="L756" s="29" t="s">
        <v>4564</v>
      </c>
      <c r="M756" s="1" t="s">
        <v>4565</v>
      </c>
      <c r="N756" s="1" t="s">
        <v>24</v>
      </c>
      <c r="O756" s="1" t="s">
        <v>24</v>
      </c>
      <c r="P756" s="1" t="s">
        <v>24</v>
      </c>
      <c r="Q756" s="1" t="s">
        <v>24</v>
      </c>
      <c r="R756" s="1" t="s">
        <v>24</v>
      </c>
      <c r="S756" s="1" t="s">
        <v>24</v>
      </c>
      <c r="T756" s="1" t="s">
        <v>1987</v>
      </c>
      <c r="AA756" s="1">
        <f t="shared" si="38"/>
        <v>0</v>
      </c>
    </row>
    <row r="757" spans="1:27" s="11" customFormat="1" x14ac:dyDescent="0.25">
      <c r="A757" s="113">
        <v>959</v>
      </c>
      <c r="B757" s="113" t="s">
        <v>22</v>
      </c>
      <c r="C757" s="11" t="s">
        <v>4566</v>
      </c>
      <c r="D757" s="11" t="s">
        <v>4273</v>
      </c>
      <c r="F757" s="11" t="s">
        <v>737</v>
      </c>
      <c r="G757" s="11" t="s">
        <v>737</v>
      </c>
      <c r="H757" s="11" t="s">
        <v>737</v>
      </c>
      <c r="I757" s="11" t="s">
        <v>737</v>
      </c>
      <c r="J757" s="11" t="s">
        <v>737</v>
      </c>
      <c r="K757" s="11" t="s">
        <v>737</v>
      </c>
      <c r="L757" s="114" t="s">
        <v>737</v>
      </c>
      <c r="M757" s="11" t="s">
        <v>737</v>
      </c>
      <c r="N757" s="11" t="s">
        <v>737</v>
      </c>
      <c r="O757" s="11" t="s">
        <v>737</v>
      </c>
      <c r="P757" s="11" t="s">
        <v>737</v>
      </c>
      <c r="Q757" s="11" t="s">
        <v>737</v>
      </c>
      <c r="R757" s="11" t="s">
        <v>737</v>
      </c>
      <c r="S757" s="11" t="s">
        <v>737</v>
      </c>
      <c r="T757" s="11" t="s">
        <v>737</v>
      </c>
      <c r="AA757" s="11">
        <f t="shared" si="38"/>
        <v>0</v>
      </c>
    </row>
    <row r="758" spans="1:27" x14ac:dyDescent="0.25">
      <c r="A758" s="31">
        <v>960</v>
      </c>
      <c r="B758" s="31" t="s">
        <v>22</v>
      </c>
      <c r="C758" s="1" t="s">
        <v>4567</v>
      </c>
      <c r="D758" s="1" t="s">
        <v>24</v>
      </c>
      <c r="E758" s="1" t="s">
        <v>24</v>
      </c>
      <c r="F758" s="1" t="s">
        <v>24</v>
      </c>
      <c r="G758" s="1" t="s">
        <v>24</v>
      </c>
      <c r="H758" s="1" t="s">
        <v>29</v>
      </c>
      <c r="I758" s="1" t="s">
        <v>24</v>
      </c>
      <c r="J758" s="1" t="s">
        <v>4562</v>
      </c>
      <c r="K758" s="1" t="s">
        <v>24</v>
      </c>
      <c r="L758" s="29" t="s">
        <v>160</v>
      </c>
      <c r="M758" s="1" t="s">
        <v>4568</v>
      </c>
      <c r="N758" s="1" t="s">
        <v>24</v>
      </c>
      <c r="O758" s="1" t="s">
        <v>24</v>
      </c>
      <c r="P758" s="1" t="s">
        <v>24</v>
      </c>
      <c r="Q758" s="1" t="s">
        <v>24</v>
      </c>
      <c r="R758" s="1" t="s">
        <v>24</v>
      </c>
      <c r="S758" s="1" t="s">
        <v>24</v>
      </c>
      <c r="T758" s="1" t="s">
        <v>1383</v>
      </c>
      <c r="AA758" s="1">
        <f t="shared" si="38"/>
        <v>0</v>
      </c>
    </row>
    <row r="759" spans="1:27" s="151" customFormat="1" ht="13" x14ac:dyDescent="0.25">
      <c r="A759" s="153" t="s">
        <v>4569</v>
      </c>
      <c r="B759" s="153" t="s">
        <v>22</v>
      </c>
      <c r="C759" s="151" t="s">
        <v>4570</v>
      </c>
      <c r="D759" s="151" t="s">
        <v>4571</v>
      </c>
      <c r="E759" s="151" t="s">
        <v>4572</v>
      </c>
      <c r="F759" s="151" t="s">
        <v>4573</v>
      </c>
      <c r="G759" s="151" t="s">
        <v>4574</v>
      </c>
      <c r="H759" s="151" t="s">
        <v>70</v>
      </c>
      <c r="I759" s="154" t="s">
        <v>4575</v>
      </c>
      <c r="J759" s="154" t="s">
        <v>4576</v>
      </c>
      <c r="K759" s="151" t="s">
        <v>4577</v>
      </c>
      <c r="L759" s="156" t="s">
        <v>555</v>
      </c>
      <c r="M759" s="151" t="s">
        <v>4578</v>
      </c>
      <c r="N759" s="151" t="s">
        <v>24</v>
      </c>
      <c r="O759" s="195" t="s">
        <v>4579</v>
      </c>
      <c r="P759" s="151" t="s">
        <v>24</v>
      </c>
      <c r="Q759" s="151" t="s">
        <v>29</v>
      </c>
      <c r="R759" s="151" t="s">
        <v>4580</v>
      </c>
      <c r="S759" s="151" t="s">
        <v>24</v>
      </c>
      <c r="T759" s="151" t="s">
        <v>4581</v>
      </c>
      <c r="AA759" s="151">
        <f t="shared" si="38"/>
        <v>0</v>
      </c>
    </row>
    <row r="760" spans="1:27" ht="13" x14ac:dyDescent="0.25">
      <c r="A760" s="31">
        <v>963</v>
      </c>
      <c r="B760" s="31" t="s">
        <v>22</v>
      </c>
      <c r="C760" s="1" t="s">
        <v>4582</v>
      </c>
      <c r="D760" s="1" t="s">
        <v>4583</v>
      </c>
      <c r="E760" s="1" t="s">
        <v>24</v>
      </c>
      <c r="F760" s="1" t="s">
        <v>608</v>
      </c>
      <c r="G760" s="11" t="s">
        <v>4584</v>
      </c>
      <c r="H760" s="1" t="s">
        <v>3165</v>
      </c>
      <c r="I760" s="1" t="s">
        <v>4575</v>
      </c>
      <c r="J760" s="1" t="s">
        <v>4585</v>
      </c>
      <c r="K760" s="1" t="s">
        <v>4586</v>
      </c>
      <c r="L760" s="29" t="s">
        <v>555</v>
      </c>
      <c r="M760" s="23" t="s">
        <v>4587</v>
      </c>
      <c r="N760" s="1" t="s">
        <v>24</v>
      </c>
      <c r="O760" s="1" t="s">
        <v>4588</v>
      </c>
      <c r="P760" s="1" t="s">
        <v>24</v>
      </c>
      <c r="Q760" s="1" t="s">
        <v>24</v>
      </c>
      <c r="R760" s="1" t="s">
        <v>24</v>
      </c>
      <c r="S760" s="1" t="s">
        <v>24</v>
      </c>
      <c r="T760" s="1" t="s">
        <v>4589</v>
      </c>
      <c r="AA760" s="1">
        <f t="shared" si="38"/>
        <v>0</v>
      </c>
    </row>
    <row r="761" spans="1:27" s="23" customFormat="1" ht="13" x14ac:dyDescent="0.25">
      <c r="A761" s="30" t="s">
        <v>4590</v>
      </c>
      <c r="B761" s="30" t="s">
        <v>4591</v>
      </c>
      <c r="C761" s="196" t="s">
        <v>4592</v>
      </c>
      <c r="D761" s="23" t="s">
        <v>4593</v>
      </c>
      <c r="E761" s="196" t="s">
        <v>4594</v>
      </c>
      <c r="F761" s="23" t="s">
        <v>4595</v>
      </c>
      <c r="G761" s="23" t="s">
        <v>24</v>
      </c>
      <c r="H761" s="23" t="s">
        <v>24</v>
      </c>
      <c r="I761" s="23" t="s">
        <v>24</v>
      </c>
      <c r="J761" s="23" t="s">
        <v>24</v>
      </c>
      <c r="K761" s="23" t="s">
        <v>24</v>
      </c>
      <c r="L761" s="49" t="s">
        <v>24</v>
      </c>
      <c r="M761" s="23" t="s">
        <v>24</v>
      </c>
      <c r="N761" s="23" t="s">
        <v>24</v>
      </c>
      <c r="O761" s="23" t="s">
        <v>24</v>
      </c>
      <c r="P761" s="23" t="s">
        <v>24</v>
      </c>
      <c r="Q761" s="23" t="s">
        <v>24</v>
      </c>
      <c r="R761" s="23" t="s">
        <v>24</v>
      </c>
      <c r="S761" s="23" t="s">
        <v>24</v>
      </c>
      <c r="T761" s="23" t="s">
        <v>4596</v>
      </c>
    </row>
    <row r="762" spans="1:27" s="12" customFormat="1" x14ac:dyDescent="0.25">
      <c r="A762" s="60">
        <v>964</v>
      </c>
      <c r="B762" s="60" t="s">
        <v>22</v>
      </c>
      <c r="C762" s="12" t="s">
        <v>4597</v>
      </c>
      <c r="D762" s="12" t="s">
        <v>4598</v>
      </c>
      <c r="E762" s="12" t="s">
        <v>4599</v>
      </c>
      <c r="F762" s="55" t="s">
        <v>440</v>
      </c>
      <c r="G762" s="94" t="s">
        <v>4600</v>
      </c>
      <c r="H762" s="12" t="s">
        <v>2374</v>
      </c>
      <c r="I762" s="93" t="s">
        <v>24</v>
      </c>
      <c r="J762" s="93" t="s">
        <v>4601</v>
      </c>
      <c r="K762" s="93" t="s">
        <v>4602</v>
      </c>
      <c r="L762" s="90" t="s">
        <v>555</v>
      </c>
      <c r="M762" s="12" t="s">
        <v>4603</v>
      </c>
      <c r="N762" s="12" t="s">
        <v>24</v>
      </c>
      <c r="O762" s="12" t="s">
        <v>24</v>
      </c>
      <c r="P762" s="12" t="s">
        <v>4604</v>
      </c>
      <c r="Q762" s="12" t="s">
        <v>4346</v>
      </c>
      <c r="R762" s="12" t="s">
        <v>24</v>
      </c>
      <c r="S762" s="12" t="s">
        <v>24</v>
      </c>
      <c r="T762" s="12" t="s">
        <v>4605</v>
      </c>
      <c r="AA762" s="12">
        <f t="shared" si="38"/>
        <v>0</v>
      </c>
    </row>
    <row r="763" spans="1:27" x14ac:dyDescent="0.25">
      <c r="A763" s="31">
        <v>965</v>
      </c>
      <c r="B763" s="31" t="s">
        <v>22</v>
      </c>
      <c r="C763" s="1" t="s">
        <v>4606</v>
      </c>
      <c r="D763" s="1" t="s">
        <v>24</v>
      </c>
      <c r="E763" s="1" t="s">
        <v>24</v>
      </c>
      <c r="F763" s="1" t="s">
        <v>24</v>
      </c>
      <c r="G763" s="1" t="s">
        <v>24</v>
      </c>
      <c r="H763" s="1" t="s">
        <v>233</v>
      </c>
      <c r="I763" s="1" t="s">
        <v>24</v>
      </c>
      <c r="J763" s="1" t="s">
        <v>4607</v>
      </c>
      <c r="K763" s="1" t="s">
        <v>4608</v>
      </c>
      <c r="L763" s="31">
        <v>745</v>
      </c>
      <c r="M763" s="1" t="s">
        <v>4609</v>
      </c>
      <c r="N763" s="1" t="s">
        <v>24</v>
      </c>
      <c r="O763" s="1" t="s">
        <v>24</v>
      </c>
      <c r="P763" s="1" t="s">
        <v>24</v>
      </c>
      <c r="Q763" s="1" t="s">
        <v>233</v>
      </c>
      <c r="R763" s="1" t="s">
        <v>24</v>
      </c>
      <c r="S763" s="1" t="s">
        <v>24</v>
      </c>
      <c r="T763" s="1" t="s">
        <v>24</v>
      </c>
      <c r="AA763" s="1">
        <f t="shared" si="38"/>
        <v>0</v>
      </c>
    </row>
    <row r="764" spans="1:27" x14ac:dyDescent="0.25">
      <c r="A764" s="31">
        <v>966</v>
      </c>
      <c r="B764" s="31" t="s">
        <v>22</v>
      </c>
      <c r="C764" s="56" t="s">
        <v>4610</v>
      </c>
      <c r="D764" s="56" t="s">
        <v>4611</v>
      </c>
      <c r="E764" s="1" t="s">
        <v>4612</v>
      </c>
      <c r="F764" s="1" t="s">
        <v>4613</v>
      </c>
      <c r="G764" s="1" t="s">
        <v>4614</v>
      </c>
      <c r="H764" s="1" t="s">
        <v>551</v>
      </c>
      <c r="I764" s="1" t="s">
        <v>4501</v>
      </c>
      <c r="J764" s="1" t="s">
        <v>4607</v>
      </c>
      <c r="K764" s="1" t="s">
        <v>4615</v>
      </c>
      <c r="L764" s="31" t="s">
        <v>555</v>
      </c>
      <c r="M764" s="1" t="s">
        <v>4616</v>
      </c>
      <c r="N764" s="1" t="s">
        <v>24</v>
      </c>
      <c r="O764" s="1" t="s">
        <v>24</v>
      </c>
      <c r="P764" s="1" t="s">
        <v>24</v>
      </c>
      <c r="Q764" s="1" t="s">
        <v>233</v>
      </c>
      <c r="R764" s="1" t="s">
        <v>24</v>
      </c>
      <c r="S764" s="1" t="s">
        <v>24</v>
      </c>
      <c r="T764" s="1" t="s">
        <v>4617</v>
      </c>
    </row>
    <row r="765" spans="1:27" s="11" customFormat="1" x14ac:dyDescent="0.25">
      <c r="A765" s="113" t="s">
        <v>24</v>
      </c>
      <c r="B765" s="113" t="s">
        <v>24</v>
      </c>
      <c r="C765" s="11" t="s">
        <v>4618</v>
      </c>
      <c r="D765" s="11" t="s">
        <v>4273</v>
      </c>
      <c r="F765" s="11" t="s">
        <v>1508</v>
      </c>
      <c r="G765" s="11" t="s">
        <v>24</v>
      </c>
      <c r="H765" s="11" t="s">
        <v>50</v>
      </c>
      <c r="I765" s="11" t="s">
        <v>24</v>
      </c>
      <c r="J765" s="11" t="s">
        <v>24</v>
      </c>
      <c r="K765" s="11" t="s">
        <v>24</v>
      </c>
      <c r="L765" s="114" t="s">
        <v>24</v>
      </c>
      <c r="M765" s="11" t="s">
        <v>4619</v>
      </c>
      <c r="N765" s="11" t="s">
        <v>24</v>
      </c>
      <c r="O765" s="11" t="s">
        <v>4620</v>
      </c>
      <c r="P765" s="11" t="s">
        <v>24</v>
      </c>
      <c r="Q765" s="11" t="s">
        <v>24</v>
      </c>
      <c r="R765" s="11" t="s">
        <v>24</v>
      </c>
      <c r="S765" s="11" t="s">
        <v>24</v>
      </c>
      <c r="T765" s="11" t="s">
        <v>24</v>
      </c>
      <c r="AA765" s="11">
        <f t="shared" ref="AA765:AA786" si="39">HYPERLINK(Z765,W765)</f>
        <v>0</v>
      </c>
    </row>
    <row r="766" spans="1:27" s="11" customFormat="1" x14ac:dyDescent="0.25">
      <c r="A766" s="113">
        <v>967</v>
      </c>
      <c r="B766" s="113" t="s">
        <v>24</v>
      </c>
      <c r="C766" s="11" t="s">
        <v>4621</v>
      </c>
      <c r="D766" s="11" t="s">
        <v>4273</v>
      </c>
      <c r="F766" s="11" t="s">
        <v>24</v>
      </c>
      <c r="G766" s="11" t="s">
        <v>24</v>
      </c>
      <c r="H766" s="11" t="s">
        <v>24</v>
      </c>
      <c r="I766" s="108" t="s">
        <v>24</v>
      </c>
      <c r="J766" s="108" t="s">
        <v>24</v>
      </c>
      <c r="K766" s="108" t="s">
        <v>24</v>
      </c>
      <c r="L766" s="114" t="s">
        <v>24</v>
      </c>
      <c r="M766" s="11" t="s">
        <v>4622</v>
      </c>
      <c r="N766" s="11" t="s">
        <v>24</v>
      </c>
      <c r="O766" s="11" t="s">
        <v>24</v>
      </c>
      <c r="P766" s="11" t="s">
        <v>24</v>
      </c>
      <c r="Q766" s="11" t="s">
        <v>24</v>
      </c>
      <c r="R766" s="11" t="s">
        <v>24</v>
      </c>
      <c r="S766" s="11" t="s">
        <v>24</v>
      </c>
      <c r="T766" s="11" t="s">
        <v>24</v>
      </c>
      <c r="AA766" s="11">
        <f t="shared" si="39"/>
        <v>0</v>
      </c>
    </row>
    <row r="767" spans="1:27" s="80" customFormat="1" ht="13" x14ac:dyDescent="0.25">
      <c r="A767" s="116" t="s">
        <v>4623</v>
      </c>
      <c r="B767" s="116" t="s">
        <v>22</v>
      </c>
      <c r="C767" s="80" t="s">
        <v>4624</v>
      </c>
      <c r="D767" s="80" t="s">
        <v>4625</v>
      </c>
      <c r="E767" s="80" t="s">
        <v>4626</v>
      </c>
      <c r="F767" s="80" t="s">
        <v>4627</v>
      </c>
      <c r="H767" s="80" t="s">
        <v>233</v>
      </c>
      <c r="I767" s="80" t="s">
        <v>4501</v>
      </c>
      <c r="J767" s="80" t="s">
        <v>4628</v>
      </c>
      <c r="K767" s="80" t="s">
        <v>4629</v>
      </c>
      <c r="L767" s="118" t="s">
        <v>555</v>
      </c>
      <c r="M767" s="80" t="s">
        <v>4630</v>
      </c>
      <c r="N767" s="80" t="s">
        <v>24</v>
      </c>
      <c r="O767" s="80" t="s">
        <v>24</v>
      </c>
      <c r="P767" s="80" t="s">
        <v>24</v>
      </c>
      <c r="Q767" s="80" t="s">
        <v>195</v>
      </c>
      <c r="R767" s="80" t="s">
        <v>24</v>
      </c>
      <c r="S767" s="80" t="s">
        <v>24</v>
      </c>
      <c r="T767" s="80" t="s">
        <v>4631</v>
      </c>
      <c r="AA767" s="80">
        <f t="shared" si="39"/>
        <v>0</v>
      </c>
    </row>
    <row r="768" spans="1:27" x14ac:dyDescent="0.25">
      <c r="A768" s="31">
        <v>971</v>
      </c>
      <c r="B768" s="31" t="s">
        <v>22</v>
      </c>
      <c r="C768" s="1" t="s">
        <v>4632</v>
      </c>
      <c r="D768" s="23" t="s">
        <v>4633</v>
      </c>
      <c r="E768" s="1" t="s">
        <v>24</v>
      </c>
      <c r="F768" s="1" t="s">
        <v>24</v>
      </c>
      <c r="G768" s="1" t="s">
        <v>4634</v>
      </c>
      <c r="H768" s="1" t="s">
        <v>24</v>
      </c>
      <c r="I768" s="1" t="s">
        <v>24</v>
      </c>
      <c r="J768" s="1" t="s">
        <v>4635</v>
      </c>
      <c r="K768" s="23" t="s">
        <v>4636</v>
      </c>
      <c r="L768" s="29" t="s">
        <v>4637</v>
      </c>
      <c r="M768" s="1" t="s">
        <v>4638</v>
      </c>
      <c r="N768" s="1" t="s">
        <v>24</v>
      </c>
      <c r="O768" s="1" t="s">
        <v>941</v>
      </c>
      <c r="Q768" s="1" t="s">
        <v>24</v>
      </c>
      <c r="R768" s="1" t="s">
        <v>24</v>
      </c>
      <c r="S768" s="1" t="s">
        <v>24</v>
      </c>
      <c r="T768" s="1" t="s">
        <v>4634</v>
      </c>
      <c r="AA768" s="1">
        <f t="shared" si="39"/>
        <v>0</v>
      </c>
    </row>
    <row r="769" spans="1:27" x14ac:dyDescent="0.25">
      <c r="A769" s="31">
        <v>972</v>
      </c>
      <c r="B769" s="31" t="s">
        <v>22</v>
      </c>
      <c r="C769" s="1" t="s">
        <v>4639</v>
      </c>
      <c r="D769" s="1" t="s">
        <v>24</v>
      </c>
      <c r="E769" s="1" t="s">
        <v>24</v>
      </c>
      <c r="F769" s="1" t="s">
        <v>24</v>
      </c>
      <c r="G769" s="1" t="s">
        <v>24</v>
      </c>
      <c r="H769" s="1" t="s">
        <v>50</v>
      </c>
      <c r="I769" s="1" t="s">
        <v>24</v>
      </c>
      <c r="J769" s="1" t="s">
        <v>4640</v>
      </c>
      <c r="K769" s="1" t="s">
        <v>4641</v>
      </c>
      <c r="L769" s="29" t="s">
        <v>4642</v>
      </c>
      <c r="M769" s="1" t="s">
        <v>4643</v>
      </c>
      <c r="N769" s="1" t="s">
        <v>24</v>
      </c>
      <c r="O769" s="1" t="s">
        <v>24</v>
      </c>
      <c r="P769" s="1" t="s">
        <v>24</v>
      </c>
      <c r="Q769" s="1" t="s">
        <v>24</v>
      </c>
      <c r="R769" s="1" t="s">
        <v>24</v>
      </c>
      <c r="S769" s="1" t="s">
        <v>24</v>
      </c>
      <c r="T769" s="1" t="s">
        <v>24</v>
      </c>
      <c r="AA769" s="1">
        <f t="shared" si="39"/>
        <v>0</v>
      </c>
    </row>
    <row r="770" spans="1:27" s="12" customFormat="1" x14ac:dyDescent="0.25">
      <c r="A770" s="60">
        <v>973</v>
      </c>
      <c r="B770" s="60" t="s">
        <v>22</v>
      </c>
      <c r="C770" s="12" t="s">
        <v>4644</v>
      </c>
      <c r="D770" s="55" t="s">
        <v>440</v>
      </c>
      <c r="E770" s="12" t="s">
        <v>4645</v>
      </c>
      <c r="F770" s="12" t="s">
        <v>4646</v>
      </c>
      <c r="G770" s="12" t="s">
        <v>4600</v>
      </c>
      <c r="H770" s="12" t="s">
        <v>4647</v>
      </c>
      <c r="I770" s="93"/>
      <c r="J770" s="93" t="s">
        <v>4648</v>
      </c>
      <c r="K770" s="93" t="s">
        <v>4649</v>
      </c>
      <c r="L770" s="90" t="s">
        <v>555</v>
      </c>
      <c r="M770" s="12" t="s">
        <v>4650</v>
      </c>
      <c r="N770" s="12" t="s">
        <v>24</v>
      </c>
      <c r="O770" s="12" t="s">
        <v>4651</v>
      </c>
      <c r="P770" s="12" t="s">
        <v>4652</v>
      </c>
      <c r="Q770" s="12" t="s">
        <v>50</v>
      </c>
      <c r="R770" s="12" t="s">
        <v>569</v>
      </c>
      <c r="S770" s="12" t="s">
        <v>24</v>
      </c>
      <c r="T770" s="12" t="s">
        <v>24</v>
      </c>
      <c r="AA770" s="12">
        <f t="shared" si="39"/>
        <v>0</v>
      </c>
    </row>
    <row r="771" spans="1:27" s="99" customFormat="1" ht="13" x14ac:dyDescent="0.3">
      <c r="A771" s="98">
        <v>974</v>
      </c>
      <c r="B771" s="98" t="s">
        <v>24</v>
      </c>
      <c r="C771" s="99" t="s">
        <v>4653</v>
      </c>
      <c r="D771" s="99" t="s">
        <v>4654</v>
      </c>
      <c r="E771" s="99" t="s">
        <v>4655</v>
      </c>
      <c r="F771" s="197"/>
      <c r="G771" s="99" t="s">
        <v>4656</v>
      </c>
      <c r="H771" s="99" t="s">
        <v>233</v>
      </c>
      <c r="I771" s="100" t="s">
        <v>4501</v>
      </c>
      <c r="J771" s="100" t="s">
        <v>4657</v>
      </c>
      <c r="K771" s="100" t="s">
        <v>4658</v>
      </c>
      <c r="L771" s="101" t="s">
        <v>555</v>
      </c>
      <c r="M771" s="99" t="s">
        <v>4659</v>
      </c>
      <c r="N771" s="99" t="s">
        <v>24</v>
      </c>
      <c r="O771" s="197" t="s">
        <v>4660</v>
      </c>
      <c r="P771" s="99" t="s">
        <v>24</v>
      </c>
      <c r="Q771" s="99" t="s">
        <v>24</v>
      </c>
      <c r="R771" s="99" t="s">
        <v>24</v>
      </c>
      <c r="S771" s="99" t="s">
        <v>24</v>
      </c>
      <c r="T771" s="99" t="s">
        <v>4661</v>
      </c>
      <c r="AA771" s="99">
        <f t="shared" si="39"/>
        <v>0</v>
      </c>
    </row>
    <row r="772" spans="1:27" ht="13" x14ac:dyDescent="0.25">
      <c r="A772" s="31">
        <v>975</v>
      </c>
      <c r="B772" s="31" t="s">
        <v>22</v>
      </c>
      <c r="C772" s="1" t="s">
        <v>4662</v>
      </c>
      <c r="D772" s="1" t="s">
        <v>4663</v>
      </c>
      <c r="E772" s="1" t="s">
        <v>24</v>
      </c>
      <c r="F772" s="1" t="s">
        <v>24</v>
      </c>
      <c r="G772" s="1" t="s">
        <v>24</v>
      </c>
      <c r="H772" s="1" t="s">
        <v>24</v>
      </c>
      <c r="I772" s="1" t="s">
        <v>24</v>
      </c>
      <c r="J772" s="1" t="s">
        <v>4664</v>
      </c>
      <c r="K772" s="23" t="s">
        <v>4665</v>
      </c>
      <c r="L772" s="29" t="s">
        <v>2936</v>
      </c>
      <c r="M772" s="1" t="s">
        <v>4666</v>
      </c>
      <c r="N772" s="1" t="s">
        <v>24</v>
      </c>
      <c r="O772" s="1" t="s">
        <v>24</v>
      </c>
      <c r="P772" s="1" t="s">
        <v>24</v>
      </c>
      <c r="Q772" s="1" t="s">
        <v>24</v>
      </c>
      <c r="R772" s="1" t="s">
        <v>24</v>
      </c>
      <c r="S772" s="1" t="s">
        <v>24</v>
      </c>
      <c r="T772" s="1" t="s">
        <v>24</v>
      </c>
      <c r="AA772" s="1">
        <f t="shared" si="39"/>
        <v>0</v>
      </c>
    </row>
    <row r="773" spans="1:27" ht="13" x14ac:dyDescent="0.25">
      <c r="A773" s="31">
        <v>976</v>
      </c>
      <c r="B773" s="31" t="s">
        <v>22</v>
      </c>
      <c r="C773" s="1" t="s">
        <v>4667</v>
      </c>
      <c r="D773" s="1" t="s">
        <v>24</v>
      </c>
      <c r="E773" s="1" t="s">
        <v>24</v>
      </c>
      <c r="F773" s="1" t="s">
        <v>24</v>
      </c>
      <c r="G773" s="1" t="s">
        <v>24</v>
      </c>
      <c r="H773" s="1" t="s">
        <v>224</v>
      </c>
      <c r="I773" s="1" t="s">
        <v>24</v>
      </c>
      <c r="J773" s="1" t="s">
        <v>4664</v>
      </c>
      <c r="K773" s="1" t="s">
        <v>24</v>
      </c>
      <c r="L773" s="29">
        <v>682</v>
      </c>
      <c r="M773" s="1" t="s">
        <v>4668</v>
      </c>
      <c r="N773" s="1" t="s">
        <v>24</v>
      </c>
      <c r="O773" s="1" t="s">
        <v>24</v>
      </c>
      <c r="P773" s="1" t="s">
        <v>24</v>
      </c>
      <c r="Q773" s="1" t="s">
        <v>24</v>
      </c>
      <c r="R773" s="1" t="s">
        <v>24</v>
      </c>
      <c r="S773" s="1" t="s">
        <v>24</v>
      </c>
      <c r="T773" s="1" t="s">
        <v>1383</v>
      </c>
      <c r="AA773" s="1">
        <f t="shared" si="39"/>
        <v>0</v>
      </c>
    </row>
    <row r="774" spans="1:27" ht="13" x14ac:dyDescent="0.25">
      <c r="A774" s="31">
        <v>977</v>
      </c>
      <c r="B774" s="31" t="s">
        <v>24</v>
      </c>
      <c r="C774" s="1" t="s">
        <v>4669</v>
      </c>
      <c r="D774" s="1" t="s">
        <v>4670</v>
      </c>
      <c r="E774" s="11" t="s">
        <v>24</v>
      </c>
      <c r="F774" s="1" t="s">
        <v>24</v>
      </c>
      <c r="G774" s="1" t="s">
        <v>4671</v>
      </c>
      <c r="H774" s="1" t="s">
        <v>233</v>
      </c>
      <c r="I774" s="1" t="s">
        <v>4672</v>
      </c>
      <c r="J774" s="1" t="s">
        <v>4673</v>
      </c>
      <c r="K774" s="1" t="s">
        <v>4674</v>
      </c>
      <c r="L774" s="29" t="s">
        <v>555</v>
      </c>
      <c r="M774" s="1" t="s">
        <v>4675</v>
      </c>
      <c r="N774" s="1" t="s">
        <v>24</v>
      </c>
      <c r="O774" s="1" t="s">
        <v>24</v>
      </c>
      <c r="P774" s="1" t="s">
        <v>24</v>
      </c>
      <c r="Q774" s="1" t="s">
        <v>24</v>
      </c>
      <c r="R774" s="1" t="s">
        <v>24</v>
      </c>
      <c r="S774" s="1" t="s">
        <v>24</v>
      </c>
      <c r="T774" s="1" t="s">
        <v>24</v>
      </c>
      <c r="AA774" s="1">
        <f t="shared" si="39"/>
        <v>0</v>
      </c>
    </row>
    <row r="775" spans="1:27" ht="13" x14ac:dyDescent="0.25">
      <c r="A775" s="31">
        <v>978</v>
      </c>
      <c r="B775" s="31" t="s">
        <v>22</v>
      </c>
      <c r="C775" s="1" t="s">
        <v>4676</v>
      </c>
      <c r="D775" s="1" t="s">
        <v>4677</v>
      </c>
      <c r="E775" s="1" t="s">
        <v>117</v>
      </c>
      <c r="F775" s="1" t="s">
        <v>4678</v>
      </c>
      <c r="H775" s="1" t="s">
        <v>224</v>
      </c>
      <c r="I775" s="1" t="s">
        <v>107</v>
      </c>
      <c r="J775" s="1" t="s">
        <v>4679</v>
      </c>
      <c r="K775" s="1" t="s">
        <v>4680</v>
      </c>
      <c r="L775" s="29" t="s">
        <v>555</v>
      </c>
      <c r="M775" s="1" t="s">
        <v>4681</v>
      </c>
      <c r="O775" s="1" t="s">
        <v>24</v>
      </c>
      <c r="P775" s="1" t="s">
        <v>24</v>
      </c>
      <c r="Q775" s="1" t="s">
        <v>24</v>
      </c>
      <c r="R775" s="1" t="s">
        <v>4682</v>
      </c>
      <c r="S775" s="1" t="s">
        <v>24</v>
      </c>
      <c r="T775" s="1" t="s">
        <v>4683</v>
      </c>
      <c r="AA775" s="1">
        <f t="shared" si="39"/>
        <v>0</v>
      </c>
    </row>
    <row r="776" spans="1:27" ht="13" x14ac:dyDescent="0.25">
      <c r="A776" s="31">
        <v>979</v>
      </c>
      <c r="B776" s="31" t="s">
        <v>22</v>
      </c>
      <c r="C776" s="1" t="s">
        <v>4684</v>
      </c>
      <c r="D776" s="1" t="s">
        <v>24</v>
      </c>
      <c r="E776" s="1" t="s">
        <v>24</v>
      </c>
      <c r="F776" s="1" t="s">
        <v>24</v>
      </c>
      <c r="G776" s="1" t="s">
        <v>24</v>
      </c>
      <c r="H776" s="1" t="s">
        <v>24</v>
      </c>
      <c r="I776" s="1" t="s">
        <v>24</v>
      </c>
      <c r="J776" s="1" t="s">
        <v>4685</v>
      </c>
      <c r="K776" s="23" t="s">
        <v>4686</v>
      </c>
      <c r="L776" s="29">
        <v>667</v>
      </c>
      <c r="M776" s="1" t="s">
        <v>4687</v>
      </c>
      <c r="N776" s="1" t="s">
        <v>24</v>
      </c>
      <c r="O776" s="1" t="s">
        <v>4688</v>
      </c>
      <c r="P776" s="1" t="s">
        <v>24</v>
      </c>
      <c r="Q776" s="1" t="s">
        <v>24</v>
      </c>
      <c r="R776" s="1" t="s">
        <v>24</v>
      </c>
      <c r="S776" s="1" t="s">
        <v>24</v>
      </c>
      <c r="T776" s="1" t="s">
        <v>24</v>
      </c>
      <c r="AA776" s="1">
        <f t="shared" si="39"/>
        <v>0</v>
      </c>
    </row>
    <row r="777" spans="1:27" s="11" customFormat="1" x14ac:dyDescent="0.25">
      <c r="A777" s="113">
        <v>980</v>
      </c>
      <c r="B777" s="113" t="s">
        <v>24</v>
      </c>
      <c r="C777" s="11" t="s">
        <v>4689</v>
      </c>
      <c r="D777" s="11" t="s">
        <v>4690</v>
      </c>
      <c r="G777" s="11" t="s">
        <v>24</v>
      </c>
      <c r="H777" s="11" t="s">
        <v>24</v>
      </c>
      <c r="I777" s="11" t="s">
        <v>24</v>
      </c>
      <c r="J777" s="11" t="s">
        <v>24</v>
      </c>
      <c r="K777" s="11" t="s">
        <v>24</v>
      </c>
      <c r="L777" s="114" t="s">
        <v>24</v>
      </c>
      <c r="M777" s="11" t="s">
        <v>24</v>
      </c>
      <c r="N777" s="11" t="s">
        <v>24</v>
      </c>
      <c r="O777" s="11" t="s">
        <v>24</v>
      </c>
      <c r="P777" s="11" t="s">
        <v>24</v>
      </c>
      <c r="Q777" s="11" t="s">
        <v>24</v>
      </c>
      <c r="R777" s="11" t="s">
        <v>24</v>
      </c>
      <c r="S777" s="11" t="s">
        <v>24</v>
      </c>
      <c r="T777" s="11" t="s">
        <v>24</v>
      </c>
      <c r="AA777" s="11">
        <f t="shared" si="39"/>
        <v>0</v>
      </c>
    </row>
    <row r="778" spans="1:27" ht="13" x14ac:dyDescent="0.25">
      <c r="A778" s="31">
        <v>982</v>
      </c>
      <c r="B778" s="31" t="s">
        <v>22</v>
      </c>
      <c r="C778" s="56" t="s">
        <v>4691</v>
      </c>
      <c r="D778" s="1" t="s">
        <v>24</v>
      </c>
      <c r="E778" s="1" t="s">
        <v>24</v>
      </c>
      <c r="F778" s="1" t="s">
        <v>24</v>
      </c>
      <c r="G778" s="1" t="s">
        <v>24</v>
      </c>
      <c r="H778" s="1" t="s">
        <v>24</v>
      </c>
      <c r="I778" s="1" t="s">
        <v>24</v>
      </c>
      <c r="J778" s="1" t="s">
        <v>4685</v>
      </c>
      <c r="K778" s="1" t="s">
        <v>24</v>
      </c>
      <c r="L778" s="29">
        <v>458</v>
      </c>
      <c r="M778" s="1" t="s">
        <v>4692</v>
      </c>
      <c r="N778" s="1" t="s">
        <v>24</v>
      </c>
      <c r="O778" s="1" t="s">
        <v>24</v>
      </c>
      <c r="P778" s="1" t="s">
        <v>24</v>
      </c>
      <c r="Q778" s="1" t="s">
        <v>24</v>
      </c>
      <c r="R778" s="1" t="s">
        <v>24</v>
      </c>
      <c r="S778" s="1" t="s">
        <v>24</v>
      </c>
      <c r="T778" s="1" t="s">
        <v>24</v>
      </c>
      <c r="AA778" s="1">
        <f t="shared" si="39"/>
        <v>0</v>
      </c>
    </row>
    <row r="779" spans="1:27" ht="13" x14ac:dyDescent="0.25">
      <c r="A779" s="31">
        <v>983</v>
      </c>
      <c r="B779" s="31" t="s">
        <v>22</v>
      </c>
      <c r="C779" s="56" t="s">
        <v>4693</v>
      </c>
      <c r="D779" s="1" t="s">
        <v>24</v>
      </c>
      <c r="E779" s="1" t="s">
        <v>24</v>
      </c>
      <c r="F779" s="1" t="s">
        <v>702</v>
      </c>
      <c r="G779" s="1" t="s">
        <v>24</v>
      </c>
      <c r="H779" s="1" t="s">
        <v>29</v>
      </c>
      <c r="I779" s="1" t="s">
        <v>4575</v>
      </c>
      <c r="J779" s="1" t="s">
        <v>4694</v>
      </c>
      <c r="K779" s="1" t="s">
        <v>4695</v>
      </c>
      <c r="L779" s="29" t="s">
        <v>555</v>
      </c>
      <c r="M779" s="1" t="s">
        <v>4696</v>
      </c>
      <c r="N779" s="1" t="s">
        <v>24</v>
      </c>
      <c r="O779" s="1" t="s">
        <v>24</v>
      </c>
      <c r="P779" s="1" t="s">
        <v>24</v>
      </c>
      <c r="Q779" s="1" t="s">
        <v>24</v>
      </c>
      <c r="R779" s="1" t="s">
        <v>24</v>
      </c>
      <c r="S779" s="1" t="s">
        <v>24</v>
      </c>
      <c r="T779" s="1" t="s">
        <v>4697</v>
      </c>
      <c r="AA779" s="1">
        <f t="shared" si="39"/>
        <v>0</v>
      </c>
    </row>
    <row r="780" spans="1:27" ht="13" x14ac:dyDescent="0.25">
      <c r="A780" s="31">
        <v>984</v>
      </c>
      <c r="B780" s="31" t="s">
        <v>22</v>
      </c>
      <c r="C780" s="1" t="s">
        <v>4698</v>
      </c>
      <c r="D780" s="1" t="s">
        <v>24</v>
      </c>
      <c r="E780" s="1" t="s">
        <v>24</v>
      </c>
      <c r="F780" s="1" t="s">
        <v>24</v>
      </c>
      <c r="G780" s="1" t="s">
        <v>24</v>
      </c>
      <c r="H780" s="1" t="s">
        <v>29</v>
      </c>
      <c r="I780" s="1" t="s">
        <v>24</v>
      </c>
      <c r="J780" s="1" t="s">
        <v>4699</v>
      </c>
      <c r="K780" s="1" t="s">
        <v>3870</v>
      </c>
      <c r="L780" s="29" t="s">
        <v>555</v>
      </c>
      <c r="M780" s="1" t="s">
        <v>4700</v>
      </c>
      <c r="N780" s="1" t="s">
        <v>24</v>
      </c>
      <c r="O780" s="1" t="s">
        <v>24</v>
      </c>
      <c r="P780" s="1" t="s">
        <v>24</v>
      </c>
      <c r="Q780" s="1" t="s">
        <v>24</v>
      </c>
      <c r="R780" s="1" t="s">
        <v>24</v>
      </c>
      <c r="S780" s="1" t="s">
        <v>24</v>
      </c>
      <c r="T780" s="1" t="s">
        <v>4701</v>
      </c>
      <c r="AA780" s="1">
        <f t="shared" si="39"/>
        <v>0</v>
      </c>
    </row>
    <row r="781" spans="1:27" ht="13" x14ac:dyDescent="0.25">
      <c r="A781" s="31">
        <v>985</v>
      </c>
      <c r="B781" s="31" t="s">
        <v>22</v>
      </c>
      <c r="C781" s="1" t="s">
        <v>4702</v>
      </c>
      <c r="D781" s="1" t="s">
        <v>24</v>
      </c>
      <c r="E781" s="1" t="s">
        <v>4703</v>
      </c>
      <c r="F781" s="1" t="s">
        <v>24</v>
      </c>
      <c r="G781" s="1" t="s">
        <v>24</v>
      </c>
      <c r="H781" s="1" t="s">
        <v>29</v>
      </c>
      <c r="I781" s="1" t="s">
        <v>24</v>
      </c>
      <c r="J781" s="1" t="s">
        <v>4704</v>
      </c>
      <c r="K781" s="1" t="s">
        <v>4705</v>
      </c>
      <c r="L781" s="29" t="s">
        <v>555</v>
      </c>
      <c r="M781" s="1" t="s">
        <v>4706</v>
      </c>
      <c r="N781" s="1" t="s">
        <v>24</v>
      </c>
      <c r="O781" s="1" t="s">
        <v>24</v>
      </c>
      <c r="P781" s="1" t="s">
        <v>24</v>
      </c>
      <c r="Q781" s="1" t="s">
        <v>29</v>
      </c>
      <c r="R781" s="1" t="s">
        <v>24</v>
      </c>
      <c r="S781" s="1" t="s">
        <v>24</v>
      </c>
      <c r="T781" s="1" t="s">
        <v>4707</v>
      </c>
      <c r="AA781" s="1">
        <f t="shared" si="39"/>
        <v>0</v>
      </c>
    </row>
    <row r="782" spans="1:27" ht="13" x14ac:dyDescent="0.25">
      <c r="A782" s="31">
        <v>986</v>
      </c>
      <c r="B782" s="31" t="s">
        <v>22</v>
      </c>
      <c r="C782" s="73" t="s">
        <v>4708</v>
      </c>
      <c r="D782" s="1" t="s">
        <v>24</v>
      </c>
      <c r="E782" s="1" t="s">
        <v>24</v>
      </c>
      <c r="F782" s="1" t="s">
        <v>702</v>
      </c>
      <c r="G782" s="1" t="s">
        <v>24</v>
      </c>
      <c r="H782" s="1" t="s">
        <v>233</v>
      </c>
      <c r="I782" s="1" t="s">
        <v>4672</v>
      </c>
      <c r="J782" s="1" t="s">
        <v>4709</v>
      </c>
      <c r="K782" s="1" t="s">
        <v>24</v>
      </c>
      <c r="L782" s="29">
        <v>734</v>
      </c>
      <c r="M782" s="1" t="s">
        <v>4710</v>
      </c>
      <c r="N782" s="1" t="s">
        <v>24</v>
      </c>
      <c r="O782" s="1" t="s">
        <v>24</v>
      </c>
      <c r="P782" s="1" t="s">
        <v>24</v>
      </c>
      <c r="Q782" s="1" t="s">
        <v>24</v>
      </c>
      <c r="R782" s="1" t="s">
        <v>24</v>
      </c>
      <c r="S782" s="1" t="s">
        <v>24</v>
      </c>
      <c r="T782" s="1" t="s">
        <v>24</v>
      </c>
      <c r="AA782" s="1">
        <f t="shared" si="39"/>
        <v>0</v>
      </c>
    </row>
    <row r="783" spans="1:27" ht="13" x14ac:dyDescent="0.3">
      <c r="A783" s="31">
        <v>987</v>
      </c>
      <c r="B783" s="31" t="s">
        <v>22</v>
      </c>
      <c r="C783" s="73" t="s">
        <v>4711</v>
      </c>
      <c r="D783" s="1" t="s">
        <v>24</v>
      </c>
      <c r="E783" s="1" t="s">
        <v>24</v>
      </c>
      <c r="F783" s="1" t="s">
        <v>2694</v>
      </c>
      <c r="G783" s="1" t="s">
        <v>4712</v>
      </c>
      <c r="H783" s="1" t="s">
        <v>90</v>
      </c>
      <c r="I783" s="1" t="s">
        <v>4440</v>
      </c>
      <c r="J783" s="1" t="s">
        <v>4713</v>
      </c>
      <c r="K783" s="23" t="s">
        <v>4714</v>
      </c>
      <c r="L783" s="29" t="s">
        <v>555</v>
      </c>
      <c r="M783" s="1" t="s">
        <v>4715</v>
      </c>
      <c r="N783" s="1" t="s">
        <v>24</v>
      </c>
      <c r="O783" s="1" t="s">
        <v>4716</v>
      </c>
      <c r="P783" s="1" t="s">
        <v>24</v>
      </c>
      <c r="Q783" s="1" t="s">
        <v>24</v>
      </c>
      <c r="R783" s="1" t="s">
        <v>593</v>
      </c>
      <c r="T783" t="s">
        <v>4717</v>
      </c>
      <c r="AA783" s="1">
        <f t="shared" si="39"/>
        <v>0</v>
      </c>
    </row>
    <row r="784" spans="1:27" ht="13" x14ac:dyDescent="0.25">
      <c r="A784" s="31">
        <v>988</v>
      </c>
      <c r="B784" s="31" t="s">
        <v>22</v>
      </c>
      <c r="C784" s="1" t="s">
        <v>4718</v>
      </c>
      <c r="D784" s="16" t="s">
        <v>4719</v>
      </c>
      <c r="E784" s="1" t="s">
        <v>24</v>
      </c>
      <c r="F784" s="1" t="s">
        <v>24</v>
      </c>
      <c r="G784" s="1" t="s">
        <v>24</v>
      </c>
      <c r="H784" s="1" t="s">
        <v>24</v>
      </c>
      <c r="I784" s="1" t="s">
        <v>24</v>
      </c>
      <c r="J784" s="1" t="s">
        <v>4720</v>
      </c>
      <c r="K784" s="1" t="s">
        <v>4721</v>
      </c>
      <c r="L784" s="29" t="s">
        <v>555</v>
      </c>
      <c r="M784" s="1" t="s">
        <v>4722</v>
      </c>
      <c r="N784" s="1" t="s">
        <v>24</v>
      </c>
      <c r="O784" s="1" t="s">
        <v>24</v>
      </c>
      <c r="P784" s="1" t="s">
        <v>24</v>
      </c>
      <c r="Q784" s="1" t="s">
        <v>24</v>
      </c>
      <c r="R784" s="1" t="s">
        <v>24</v>
      </c>
      <c r="S784" s="1" t="s">
        <v>24</v>
      </c>
      <c r="T784" s="1" t="s">
        <v>4723</v>
      </c>
      <c r="AA784" s="1">
        <f t="shared" si="39"/>
        <v>0</v>
      </c>
    </row>
    <row r="785" spans="1:27" ht="13" x14ac:dyDescent="0.25">
      <c r="A785" s="113">
        <v>989</v>
      </c>
      <c r="B785" s="113" t="s">
        <v>24</v>
      </c>
      <c r="C785" s="11" t="s">
        <v>4724</v>
      </c>
      <c r="D785" s="11" t="s">
        <v>4690</v>
      </c>
      <c r="E785" s="11"/>
      <c r="F785" s="11"/>
      <c r="G785" s="11" t="s">
        <v>24</v>
      </c>
      <c r="H785" s="11" t="s">
        <v>24</v>
      </c>
      <c r="I785" s="11" t="s">
        <v>24</v>
      </c>
      <c r="J785" s="11" t="s">
        <v>24</v>
      </c>
      <c r="K785" s="11" t="s">
        <v>24</v>
      </c>
      <c r="L785" s="114" t="s">
        <v>24</v>
      </c>
      <c r="M785" s="1" t="s">
        <v>4725</v>
      </c>
      <c r="N785" s="1" t="s">
        <v>24</v>
      </c>
      <c r="O785" s="1" t="s">
        <v>24</v>
      </c>
      <c r="P785" s="1" t="s">
        <v>24</v>
      </c>
      <c r="Q785" s="1" t="s">
        <v>24</v>
      </c>
      <c r="R785" s="1" t="s">
        <v>24</v>
      </c>
      <c r="S785" s="1" t="s">
        <v>24</v>
      </c>
      <c r="T785" s="1" t="s">
        <v>24</v>
      </c>
      <c r="AA785" s="1">
        <f t="shared" si="39"/>
        <v>0</v>
      </c>
    </row>
    <row r="786" spans="1:27" ht="13" x14ac:dyDescent="0.25">
      <c r="A786" s="31">
        <v>990</v>
      </c>
      <c r="B786" s="31" t="s">
        <v>22</v>
      </c>
      <c r="C786" s="1" t="s">
        <v>4726</v>
      </c>
      <c r="D786" s="1" t="s">
        <v>24</v>
      </c>
      <c r="E786" s="1" t="s">
        <v>24</v>
      </c>
      <c r="F786" s="1" t="s">
        <v>24</v>
      </c>
      <c r="G786" s="1" t="s">
        <v>24</v>
      </c>
      <c r="H786" s="1" t="s">
        <v>233</v>
      </c>
      <c r="I786" s="1" t="s">
        <v>24</v>
      </c>
      <c r="J786" s="1" t="s">
        <v>4720</v>
      </c>
      <c r="K786" s="23" t="s">
        <v>4727</v>
      </c>
      <c r="L786" s="29" t="s">
        <v>555</v>
      </c>
      <c r="M786" s="1" t="s">
        <v>4728</v>
      </c>
      <c r="N786" s="1" t="s">
        <v>24</v>
      </c>
      <c r="O786" s="1" t="s">
        <v>24</v>
      </c>
      <c r="P786" s="1" t="s">
        <v>24</v>
      </c>
      <c r="Q786" s="1" t="s">
        <v>24</v>
      </c>
      <c r="R786" s="1" t="s">
        <v>24</v>
      </c>
      <c r="S786" s="1" t="s">
        <v>24</v>
      </c>
      <c r="T786" s="1" t="s">
        <v>4729</v>
      </c>
      <c r="AA786" s="1">
        <f t="shared" si="39"/>
        <v>0</v>
      </c>
    </row>
    <row r="787" spans="1:27" ht="13" x14ac:dyDescent="0.25">
      <c r="A787" s="31">
        <v>991</v>
      </c>
      <c r="B787" s="31" t="s">
        <v>22</v>
      </c>
      <c r="C787" s="1" t="s">
        <v>4730</v>
      </c>
      <c r="D787" s="1" t="s">
        <v>4731</v>
      </c>
      <c r="E787" s="1" t="s">
        <v>4732</v>
      </c>
      <c r="F787" s="1" t="s">
        <v>24</v>
      </c>
      <c r="G787" s="1" t="s">
        <v>24</v>
      </c>
      <c r="H787" s="1" t="s">
        <v>24</v>
      </c>
      <c r="I787" s="1" t="s">
        <v>24</v>
      </c>
      <c r="J787" s="1" t="s">
        <v>4733</v>
      </c>
      <c r="K787" t="s">
        <v>4734</v>
      </c>
      <c r="L787" s="29" t="s">
        <v>555</v>
      </c>
      <c r="M787" s="1" t="s">
        <v>4735</v>
      </c>
      <c r="N787" s="1" t="s">
        <v>24</v>
      </c>
      <c r="O787" s="23" t="s">
        <v>4736</v>
      </c>
      <c r="P787" s="1" t="s">
        <v>24</v>
      </c>
      <c r="Q787" s="1" t="s">
        <v>24</v>
      </c>
      <c r="R787" s="1" t="s">
        <v>4737</v>
      </c>
      <c r="S787" s="1" t="s">
        <v>24</v>
      </c>
      <c r="T787" s="1" t="s">
        <v>4738</v>
      </c>
    </row>
    <row r="788" spans="1:27" s="99" customFormat="1" ht="13" x14ac:dyDescent="0.25">
      <c r="A788" s="98">
        <v>999</v>
      </c>
      <c r="B788" s="98" t="s">
        <v>4739</v>
      </c>
      <c r="C788" s="99" t="s">
        <v>4740</v>
      </c>
      <c r="D788" s="99" t="s">
        <v>4741</v>
      </c>
      <c r="G788" s="99" t="s">
        <v>4742</v>
      </c>
      <c r="H788" s="99" t="s">
        <v>4743</v>
      </c>
      <c r="I788" s="100"/>
      <c r="J788" s="100"/>
      <c r="K788" s="100" t="s">
        <v>4744</v>
      </c>
      <c r="L788" s="101"/>
      <c r="M788" s="99" t="s">
        <v>4725</v>
      </c>
      <c r="AA788" s="99">
        <f t="shared" ref="AA788:AA795" si="40">HYPERLINK(Z788,W788)</f>
        <v>0</v>
      </c>
    </row>
    <row r="789" spans="1:27" x14ac:dyDescent="0.25">
      <c r="A789" s="31">
        <v>992</v>
      </c>
      <c r="B789" s="31" t="s">
        <v>24</v>
      </c>
      <c r="C789" s="1" t="s">
        <v>4745</v>
      </c>
      <c r="D789" s="1" t="s">
        <v>24</v>
      </c>
      <c r="E789" s="1" t="s">
        <v>24</v>
      </c>
      <c r="F789" s="1" t="s">
        <v>24</v>
      </c>
      <c r="G789" s="1" t="s">
        <v>24</v>
      </c>
      <c r="H789" s="1" t="s">
        <v>24</v>
      </c>
      <c r="I789" s="1" t="s">
        <v>24</v>
      </c>
      <c r="J789" s="1" t="s">
        <v>24</v>
      </c>
      <c r="K789" s="1" t="s">
        <v>24</v>
      </c>
      <c r="L789" s="29" t="s">
        <v>24</v>
      </c>
      <c r="M789" s="1" t="s">
        <v>24</v>
      </c>
      <c r="N789" s="1" t="s">
        <v>24</v>
      </c>
      <c r="O789" s="1" t="s">
        <v>24</v>
      </c>
      <c r="P789" s="1" t="s">
        <v>24</v>
      </c>
      <c r="Q789" s="1" t="s">
        <v>24</v>
      </c>
      <c r="R789" s="1" t="s">
        <v>24</v>
      </c>
      <c r="S789" s="1" t="s">
        <v>24</v>
      </c>
      <c r="T789" s="1" t="s">
        <v>24</v>
      </c>
      <c r="AA789" s="1">
        <f t="shared" si="40"/>
        <v>0</v>
      </c>
    </row>
    <row r="790" spans="1:27" ht="13" x14ac:dyDescent="0.25">
      <c r="A790" s="31">
        <v>993</v>
      </c>
      <c r="B790" s="31" t="s">
        <v>22</v>
      </c>
      <c r="C790" s="1" t="s">
        <v>4746</v>
      </c>
      <c r="D790" s="1" t="s">
        <v>24</v>
      </c>
      <c r="E790" s="1" t="s">
        <v>24</v>
      </c>
      <c r="F790" s="1" t="s">
        <v>702</v>
      </c>
      <c r="G790" s="1" t="s">
        <v>24</v>
      </c>
      <c r="H790" s="1" t="s">
        <v>29</v>
      </c>
      <c r="I790" s="1" t="s">
        <v>24</v>
      </c>
      <c r="J790" s="1" t="s">
        <v>4747</v>
      </c>
      <c r="K790" s="1" t="s">
        <v>24</v>
      </c>
      <c r="L790" s="29" t="s">
        <v>555</v>
      </c>
      <c r="M790" s="1" t="s">
        <v>4748</v>
      </c>
      <c r="N790" s="1" t="s">
        <v>24</v>
      </c>
      <c r="O790" s="1" t="s">
        <v>24</v>
      </c>
      <c r="P790" s="1" t="s">
        <v>24</v>
      </c>
      <c r="Q790" s="1" t="s">
        <v>24</v>
      </c>
      <c r="R790" s="1" t="s">
        <v>24</v>
      </c>
      <c r="S790" s="1" t="s">
        <v>24</v>
      </c>
      <c r="T790" s="1" t="s">
        <v>24</v>
      </c>
      <c r="AA790" s="1">
        <f t="shared" si="40"/>
        <v>0</v>
      </c>
    </row>
    <row r="791" spans="1:27" ht="13" x14ac:dyDescent="0.25">
      <c r="A791" s="31">
        <v>994</v>
      </c>
      <c r="B791" s="31" t="s">
        <v>22</v>
      </c>
      <c r="C791" s="1" t="s">
        <v>4749</v>
      </c>
      <c r="D791" s="1" t="s">
        <v>24</v>
      </c>
      <c r="E791" s="1" t="s">
        <v>24</v>
      </c>
      <c r="F791" s="1" t="s">
        <v>24</v>
      </c>
      <c r="G791" s="1" t="s">
        <v>24</v>
      </c>
      <c r="H791" s="1" t="s">
        <v>24</v>
      </c>
      <c r="I791" s="1" t="s">
        <v>24</v>
      </c>
      <c r="J791" s="1" t="s">
        <v>4747</v>
      </c>
      <c r="K791" s="1" t="s">
        <v>4750</v>
      </c>
      <c r="L791" s="29">
        <v>500</v>
      </c>
      <c r="M791" s="1" t="s">
        <v>4751</v>
      </c>
      <c r="N791" s="1" t="s">
        <v>24</v>
      </c>
      <c r="O791" s="1" t="s">
        <v>24</v>
      </c>
      <c r="P791" s="1" t="s">
        <v>24</v>
      </c>
      <c r="Q791" s="1" t="s">
        <v>24</v>
      </c>
      <c r="R791" s="1" t="s">
        <v>24</v>
      </c>
      <c r="S791" s="1" t="s">
        <v>24</v>
      </c>
      <c r="T791" s="1" t="s">
        <v>24</v>
      </c>
      <c r="AA791" s="1">
        <f t="shared" si="40"/>
        <v>0</v>
      </c>
    </row>
    <row r="792" spans="1:27" ht="13" x14ac:dyDescent="0.25">
      <c r="A792" s="31">
        <v>995</v>
      </c>
      <c r="B792" s="31" t="s">
        <v>22</v>
      </c>
      <c r="C792" s="1" t="s">
        <v>4752</v>
      </c>
      <c r="D792" s="1" t="s">
        <v>24</v>
      </c>
      <c r="E792" s="1" t="s">
        <v>24</v>
      </c>
      <c r="F792" s="1" t="s">
        <v>24</v>
      </c>
      <c r="G792" s="1" t="s">
        <v>24</v>
      </c>
      <c r="H792" s="1" t="s">
        <v>24</v>
      </c>
      <c r="I792" s="1" t="s">
        <v>24</v>
      </c>
      <c r="J792" s="1" t="s">
        <v>4747</v>
      </c>
      <c r="K792" s="1" t="s">
        <v>24</v>
      </c>
      <c r="L792" s="29" t="s">
        <v>555</v>
      </c>
      <c r="M792" s="1" t="s">
        <v>4753</v>
      </c>
      <c r="N792" s="1" t="s">
        <v>24</v>
      </c>
      <c r="O792" s="1" t="s">
        <v>24</v>
      </c>
      <c r="P792" s="1" t="s">
        <v>24</v>
      </c>
      <c r="Q792" s="1" t="s">
        <v>24</v>
      </c>
      <c r="R792" s="1" t="s">
        <v>24</v>
      </c>
      <c r="S792" s="1" t="s">
        <v>24</v>
      </c>
      <c r="T792" s="1" t="s">
        <v>1987</v>
      </c>
      <c r="AA792" s="1">
        <f t="shared" si="40"/>
        <v>0</v>
      </c>
    </row>
    <row r="793" spans="1:27" s="23" customFormat="1" x14ac:dyDescent="0.25">
      <c r="A793" s="30" t="s">
        <v>24</v>
      </c>
      <c r="B793" s="30" t="s">
        <v>22</v>
      </c>
      <c r="C793" s="23" t="s">
        <v>4754</v>
      </c>
      <c r="D793" s="23" t="s">
        <v>24</v>
      </c>
      <c r="E793" s="23" t="s">
        <v>4755</v>
      </c>
      <c r="F793" s="23" t="s">
        <v>24</v>
      </c>
      <c r="G793" s="23" t="s">
        <v>24</v>
      </c>
      <c r="H793" s="23" t="s">
        <v>24</v>
      </c>
      <c r="I793" s="23" t="s">
        <v>24</v>
      </c>
      <c r="J793" s="23" t="s">
        <v>24</v>
      </c>
      <c r="K793" s="23" t="s">
        <v>24</v>
      </c>
      <c r="L793" s="49" t="s">
        <v>4756</v>
      </c>
      <c r="M793" s="23" t="s">
        <v>4757</v>
      </c>
      <c r="N793" s="23" t="s">
        <v>24</v>
      </c>
      <c r="O793" s="23" t="s">
        <v>4758</v>
      </c>
      <c r="P793" s="23" t="s">
        <v>24</v>
      </c>
      <c r="Q793" s="23" t="s">
        <v>24</v>
      </c>
      <c r="R793" s="23" t="s">
        <v>24</v>
      </c>
      <c r="S793" s="23" t="s">
        <v>24</v>
      </c>
      <c r="T793" s="23" t="s">
        <v>1987</v>
      </c>
    </row>
    <row r="794" spans="1:27" ht="13" x14ac:dyDescent="0.25">
      <c r="A794" s="31">
        <v>996</v>
      </c>
      <c r="B794" s="31" t="s">
        <v>22</v>
      </c>
      <c r="C794" s="1" t="s">
        <v>4759</v>
      </c>
      <c r="D794" s="1" t="s">
        <v>24</v>
      </c>
      <c r="E794" s="1" t="s">
        <v>24</v>
      </c>
      <c r="F794" s="1" t="s">
        <v>2694</v>
      </c>
      <c r="G794" s="1" t="s">
        <v>24</v>
      </c>
      <c r="H794" s="1" t="s">
        <v>24</v>
      </c>
      <c r="I794" s="1" t="s">
        <v>24</v>
      </c>
      <c r="J794" s="1" t="s">
        <v>4760</v>
      </c>
      <c r="K794" s="1" t="s">
        <v>24</v>
      </c>
      <c r="L794" s="29" t="s">
        <v>555</v>
      </c>
      <c r="M794" s="1" t="s">
        <v>4761</v>
      </c>
      <c r="N794" s="1" t="s">
        <v>24</v>
      </c>
      <c r="O794" s="1" t="s">
        <v>24</v>
      </c>
      <c r="P794" s="1" t="s">
        <v>24</v>
      </c>
      <c r="Q794" s="1" t="s">
        <v>24</v>
      </c>
      <c r="R794" s="1" t="s">
        <v>24</v>
      </c>
      <c r="S794" s="1" t="s">
        <v>24</v>
      </c>
      <c r="T794" s="1" t="s">
        <v>24</v>
      </c>
      <c r="AA794" s="1">
        <f t="shared" si="40"/>
        <v>0</v>
      </c>
    </row>
    <row r="795" spans="1:27" ht="13" x14ac:dyDescent="0.25">
      <c r="A795" s="31">
        <v>997</v>
      </c>
      <c r="B795" s="31" t="s">
        <v>24</v>
      </c>
      <c r="C795" s="1" t="s">
        <v>4762</v>
      </c>
      <c r="D795" s="1" t="s">
        <v>24</v>
      </c>
      <c r="E795" s="1" t="s">
        <v>24</v>
      </c>
      <c r="F795" s="1" t="s">
        <v>702</v>
      </c>
      <c r="G795" s="1" t="s">
        <v>24</v>
      </c>
      <c r="H795" s="1" t="s">
        <v>233</v>
      </c>
      <c r="I795" s="1" t="s">
        <v>24</v>
      </c>
      <c r="J795" s="1" t="s">
        <v>4760</v>
      </c>
      <c r="K795" s="1" t="s">
        <v>4763</v>
      </c>
      <c r="L795" s="29" t="s">
        <v>555</v>
      </c>
      <c r="M795" s="1" t="s">
        <v>4764</v>
      </c>
      <c r="N795" s="1" t="s">
        <v>24</v>
      </c>
      <c r="O795" s="1" t="s">
        <v>24</v>
      </c>
      <c r="P795" s="1" t="s">
        <v>24</v>
      </c>
      <c r="Q795" s="1" t="s">
        <v>24</v>
      </c>
      <c r="R795" s="1" t="s">
        <v>24</v>
      </c>
      <c r="S795" s="1" t="s">
        <v>24</v>
      </c>
      <c r="T795" s="1" t="s">
        <v>1062</v>
      </c>
      <c r="AA795" s="1">
        <f t="shared" si="40"/>
        <v>0</v>
      </c>
    </row>
    <row r="796" spans="1:27" ht="13" x14ac:dyDescent="0.3">
      <c r="A796" s="31">
        <v>998</v>
      </c>
      <c r="B796" s="31" t="s">
        <v>22</v>
      </c>
      <c r="C796" s="1" t="s">
        <v>4765</v>
      </c>
      <c r="D796" s="16" t="s">
        <v>4766</v>
      </c>
      <c r="E796" s="1" t="s">
        <v>24</v>
      </c>
      <c r="F796" s="1" t="s">
        <v>4767</v>
      </c>
      <c r="G796" t="s">
        <v>4768</v>
      </c>
      <c r="H796" s="1" t="s">
        <v>4769</v>
      </c>
      <c r="I796" s="1" t="s">
        <v>4440</v>
      </c>
      <c r="J796" s="1" t="s">
        <v>4760</v>
      </c>
      <c r="K796" t="s">
        <v>4770</v>
      </c>
      <c r="L796" s="29" t="s">
        <v>555</v>
      </c>
      <c r="M796" s="1" t="s">
        <v>4771</v>
      </c>
      <c r="N796" s="1" t="s">
        <v>24</v>
      </c>
      <c r="O796" s="1" t="s">
        <v>24</v>
      </c>
      <c r="P796" s="1" t="s">
        <v>24</v>
      </c>
      <c r="Q796" s="1" t="s">
        <v>24</v>
      </c>
      <c r="R796" s="1" t="s">
        <v>24</v>
      </c>
      <c r="S796" s="1" t="s">
        <v>24</v>
      </c>
      <c r="T796" s="1" t="s">
        <v>24</v>
      </c>
    </row>
    <row r="797" spans="1:27" s="99" customFormat="1" x14ac:dyDescent="0.25">
      <c r="A797" s="98">
        <v>999</v>
      </c>
      <c r="B797" s="98" t="s">
        <v>24</v>
      </c>
      <c r="C797" s="99" t="s">
        <v>4772</v>
      </c>
      <c r="D797" s="198" t="s">
        <v>4773</v>
      </c>
      <c r="E797" s="99" t="s">
        <v>4655</v>
      </c>
      <c r="G797" s="99" t="s">
        <v>4774</v>
      </c>
      <c r="H797" s="99" t="s">
        <v>4743</v>
      </c>
      <c r="I797" s="100" t="s">
        <v>24</v>
      </c>
      <c r="J797" s="100" t="s">
        <v>24</v>
      </c>
      <c r="K797" s="199" t="s">
        <v>4775</v>
      </c>
      <c r="L797" s="101">
        <v>376</v>
      </c>
      <c r="M797" s="99" t="s">
        <v>3079</v>
      </c>
      <c r="AA797" s="99">
        <f t="shared" ref="AA797:AA806" si="41">HYPERLINK(Z797,W797)</f>
        <v>0</v>
      </c>
    </row>
    <row r="798" spans="1:27" ht="13" x14ac:dyDescent="0.25">
      <c r="A798" s="31">
        <v>1000</v>
      </c>
      <c r="B798" s="31" t="s">
        <v>22</v>
      </c>
      <c r="C798" s="99" t="s">
        <v>4776</v>
      </c>
      <c r="D798" s="23" t="s">
        <v>4777</v>
      </c>
      <c r="E798" s="1" t="s">
        <v>24</v>
      </c>
      <c r="F798" s="1" t="s">
        <v>24</v>
      </c>
      <c r="G798" s="1" t="s">
        <v>4778</v>
      </c>
      <c r="H798" s="1" t="s">
        <v>233</v>
      </c>
      <c r="I798" s="1" t="s">
        <v>24</v>
      </c>
      <c r="J798" s="1" t="s">
        <v>4760</v>
      </c>
      <c r="K798" s="23" t="s">
        <v>4779</v>
      </c>
      <c r="L798" s="29">
        <v>734</v>
      </c>
      <c r="M798" s="1" t="s">
        <v>4780</v>
      </c>
      <c r="N798" s="1" t="s">
        <v>24</v>
      </c>
      <c r="O798" s="1" t="s">
        <v>24</v>
      </c>
      <c r="P798" s="1" t="s">
        <v>24</v>
      </c>
      <c r="Q798" s="1" t="s">
        <v>24</v>
      </c>
      <c r="R798" s="1" t="s">
        <v>24</v>
      </c>
      <c r="S798" s="1" t="s">
        <v>24</v>
      </c>
      <c r="T798" s="1" t="s">
        <v>1062</v>
      </c>
      <c r="AA798" s="1">
        <f t="shared" si="41"/>
        <v>0</v>
      </c>
    </row>
    <row r="799" spans="1:27" ht="13" x14ac:dyDescent="0.25">
      <c r="A799" s="31">
        <v>1001</v>
      </c>
      <c r="B799" s="31" t="s">
        <v>22</v>
      </c>
      <c r="C799" s="1" t="s">
        <v>4781</v>
      </c>
      <c r="D799" s="1" t="s">
        <v>24</v>
      </c>
      <c r="E799" s="1" t="s">
        <v>24</v>
      </c>
      <c r="F799" s="1" t="s">
        <v>24</v>
      </c>
      <c r="G799" s="1" t="s">
        <v>24</v>
      </c>
      <c r="H799" s="1" t="s">
        <v>24</v>
      </c>
      <c r="I799" s="1" t="s">
        <v>24</v>
      </c>
      <c r="J799" s="1" t="s">
        <v>4782</v>
      </c>
      <c r="K799" s="1" t="s">
        <v>24</v>
      </c>
      <c r="L799" s="29">
        <v>762</v>
      </c>
      <c r="M799" s="1" t="s">
        <v>4783</v>
      </c>
      <c r="N799" s="1" t="s">
        <v>24</v>
      </c>
      <c r="O799" s="1" t="s">
        <v>24</v>
      </c>
      <c r="P799" s="1" t="s">
        <v>24</v>
      </c>
      <c r="Q799" s="1" t="s">
        <v>24</v>
      </c>
      <c r="R799" s="1" t="s">
        <v>24</v>
      </c>
      <c r="S799" s="1" t="s">
        <v>24</v>
      </c>
      <c r="T799" s="1" t="s">
        <v>1987</v>
      </c>
      <c r="AA799" s="1">
        <f t="shared" si="41"/>
        <v>0</v>
      </c>
    </row>
    <row r="800" spans="1:27" s="23" customFormat="1" x14ac:dyDescent="0.25">
      <c r="A800" s="30" t="s">
        <v>24</v>
      </c>
      <c r="B800" s="30" t="s">
        <v>22</v>
      </c>
      <c r="C800" s="23" t="s">
        <v>4784</v>
      </c>
      <c r="D800" s="23" t="s">
        <v>4785</v>
      </c>
      <c r="E800" s="23" t="s">
        <v>4786</v>
      </c>
      <c r="F800" s="23" t="s">
        <v>24</v>
      </c>
      <c r="G800" s="23" t="s">
        <v>24</v>
      </c>
      <c r="H800" s="23" t="s">
        <v>24</v>
      </c>
      <c r="I800" s="23" t="s">
        <v>24</v>
      </c>
      <c r="J800" s="23" t="s">
        <v>24</v>
      </c>
      <c r="K800" s="23" t="s">
        <v>24</v>
      </c>
      <c r="L800" s="49">
        <v>698</v>
      </c>
      <c r="M800" s="23" t="s">
        <v>4787</v>
      </c>
      <c r="N800" s="23" t="s">
        <v>24</v>
      </c>
      <c r="O800" s="23" t="s">
        <v>4788</v>
      </c>
      <c r="Q800" s="23" t="s">
        <v>24</v>
      </c>
      <c r="R800" s="23" t="s">
        <v>4789</v>
      </c>
      <c r="S800" s="23" t="s">
        <v>24</v>
      </c>
      <c r="T800" s="23" t="s">
        <v>1062</v>
      </c>
    </row>
    <row r="801" spans="1:27" x14ac:dyDescent="0.25">
      <c r="A801" s="31">
        <v>1005</v>
      </c>
      <c r="B801" s="31" t="s">
        <v>22</v>
      </c>
      <c r="C801" s="1" t="s">
        <v>4790</v>
      </c>
      <c r="D801" s="1" t="s">
        <v>4791</v>
      </c>
      <c r="E801" s="1" t="s">
        <v>24</v>
      </c>
      <c r="F801" s="1" t="s">
        <v>24</v>
      </c>
      <c r="G801" s="1" t="s">
        <v>24</v>
      </c>
      <c r="H801" s="1" t="s">
        <v>29</v>
      </c>
      <c r="I801" s="1" t="s">
        <v>24</v>
      </c>
      <c r="J801" s="1" t="s">
        <v>4792</v>
      </c>
      <c r="K801" s="1" t="s">
        <v>4793</v>
      </c>
      <c r="L801" s="29" t="s">
        <v>555</v>
      </c>
      <c r="M801" s="1" t="s">
        <v>4794</v>
      </c>
      <c r="N801" s="1" t="s">
        <v>24</v>
      </c>
      <c r="O801" s="1" t="s">
        <v>24</v>
      </c>
      <c r="P801" s="1" t="s">
        <v>24</v>
      </c>
      <c r="Q801" s="1" t="s">
        <v>24</v>
      </c>
      <c r="R801" s="1" t="s">
        <v>24</v>
      </c>
      <c r="S801" s="1" t="s">
        <v>24</v>
      </c>
      <c r="T801" s="1" t="s">
        <v>4795</v>
      </c>
      <c r="AA801" s="1">
        <f t="shared" si="41"/>
        <v>0</v>
      </c>
    </row>
    <row r="802" spans="1:27" s="50" customFormat="1" x14ac:dyDescent="0.25">
      <c r="A802" s="111" t="s">
        <v>4796</v>
      </c>
      <c r="B802" s="111" t="s">
        <v>4797</v>
      </c>
      <c r="C802" s="50" t="s">
        <v>4798</v>
      </c>
      <c r="D802" s="50" t="s">
        <v>4799</v>
      </c>
      <c r="E802" s="50" t="s">
        <v>4800</v>
      </c>
      <c r="F802" s="50" t="s">
        <v>4801</v>
      </c>
      <c r="H802" s="50" t="s">
        <v>29</v>
      </c>
      <c r="I802" s="129" t="s">
        <v>4575</v>
      </c>
      <c r="J802" s="129" t="s">
        <v>4802</v>
      </c>
      <c r="K802" s="129" t="s">
        <v>4803</v>
      </c>
      <c r="L802" s="130" t="s">
        <v>4804</v>
      </c>
      <c r="M802" s="50" t="s">
        <v>4805</v>
      </c>
      <c r="N802" s="50" t="s">
        <v>24</v>
      </c>
      <c r="O802" s="50" t="s">
        <v>4806</v>
      </c>
      <c r="P802" s="50" t="s">
        <v>24</v>
      </c>
      <c r="Q802" s="50" t="s">
        <v>29</v>
      </c>
      <c r="R802" s="50" t="s">
        <v>2388</v>
      </c>
      <c r="S802" s="50" t="s">
        <v>24</v>
      </c>
      <c r="T802" s="50" t="s">
        <v>4807</v>
      </c>
      <c r="AA802" s="50">
        <f t="shared" si="41"/>
        <v>0</v>
      </c>
    </row>
    <row r="803" spans="1:27" s="12" customFormat="1" x14ac:dyDescent="0.25">
      <c r="A803" s="60">
        <v>1007</v>
      </c>
      <c r="B803" s="60" t="s">
        <v>22</v>
      </c>
      <c r="C803" s="12" t="s">
        <v>4808</v>
      </c>
      <c r="D803" s="12" t="s">
        <v>4809</v>
      </c>
      <c r="E803" s="12" t="s">
        <v>24</v>
      </c>
      <c r="F803" s="12" t="s">
        <v>4810</v>
      </c>
      <c r="H803" s="12" t="s">
        <v>1162</v>
      </c>
      <c r="I803" s="93" t="s">
        <v>24</v>
      </c>
      <c r="J803" s="93" t="s">
        <v>4811</v>
      </c>
      <c r="K803" s="93" t="s">
        <v>4812</v>
      </c>
      <c r="L803" s="90">
        <v>751</v>
      </c>
      <c r="M803" s="12" t="s">
        <v>4813</v>
      </c>
      <c r="N803" s="12" t="s">
        <v>24</v>
      </c>
      <c r="O803" s="54" t="s">
        <v>3638</v>
      </c>
      <c r="P803" s="12" t="s">
        <v>24</v>
      </c>
      <c r="Q803" s="12" t="s">
        <v>24</v>
      </c>
      <c r="R803" s="12" t="s">
        <v>24</v>
      </c>
      <c r="S803" s="12" t="s">
        <v>24</v>
      </c>
      <c r="T803" s="12" t="s">
        <v>1383</v>
      </c>
      <c r="AA803" s="12">
        <f t="shared" si="41"/>
        <v>0</v>
      </c>
    </row>
    <row r="804" spans="1:27" s="12" customFormat="1" x14ac:dyDescent="0.25">
      <c r="A804" s="60">
        <v>1008</v>
      </c>
      <c r="B804" s="60" t="s">
        <v>22</v>
      </c>
      <c r="C804" s="12" t="s">
        <v>4814</v>
      </c>
      <c r="D804" s="12" t="s">
        <v>4815</v>
      </c>
      <c r="E804" s="12" t="s">
        <v>4816</v>
      </c>
      <c r="F804" s="12" t="s">
        <v>4817</v>
      </c>
      <c r="H804" s="12" t="s">
        <v>4818</v>
      </c>
      <c r="I804" s="93" t="s">
        <v>960</v>
      </c>
      <c r="J804" s="93" t="s">
        <v>4819</v>
      </c>
      <c r="K804" s="12" t="s">
        <v>4820</v>
      </c>
      <c r="L804" s="90" t="s">
        <v>2777</v>
      </c>
      <c r="M804" s="12" t="s">
        <v>4821</v>
      </c>
      <c r="N804" s="12" t="s">
        <v>24</v>
      </c>
      <c r="O804" s="12" t="s">
        <v>4822</v>
      </c>
      <c r="P804" s="12" t="s">
        <v>24</v>
      </c>
      <c r="Q804" s="12" t="s">
        <v>24</v>
      </c>
      <c r="R804" s="12" t="s">
        <v>24</v>
      </c>
      <c r="S804" s="12" t="s">
        <v>24</v>
      </c>
      <c r="T804" s="12" t="s">
        <v>24</v>
      </c>
      <c r="AA804" s="12">
        <f t="shared" si="41"/>
        <v>0</v>
      </c>
    </row>
    <row r="805" spans="1:27" x14ac:dyDescent="0.25">
      <c r="A805" s="31">
        <v>1009</v>
      </c>
      <c r="B805" s="31" t="s">
        <v>22</v>
      </c>
      <c r="C805" s="1" t="s">
        <v>4823</v>
      </c>
      <c r="D805" s="23" t="s">
        <v>4824</v>
      </c>
      <c r="E805" s="1" t="s">
        <v>24</v>
      </c>
      <c r="F805" s="1" t="s">
        <v>24</v>
      </c>
      <c r="G805" s="1" t="s">
        <v>24</v>
      </c>
      <c r="H805" s="1" t="s">
        <v>24</v>
      </c>
      <c r="I805" s="1" t="s">
        <v>24</v>
      </c>
      <c r="J805" s="1" t="s">
        <v>4825</v>
      </c>
      <c r="K805" s="1" t="s">
        <v>4826</v>
      </c>
      <c r="L805" s="29" t="s">
        <v>1149</v>
      </c>
      <c r="M805" s="1" t="s">
        <v>4827</v>
      </c>
      <c r="N805" s="1" t="s">
        <v>24</v>
      </c>
      <c r="O805" s="1" t="s">
        <v>24</v>
      </c>
      <c r="P805" s="1" t="s">
        <v>24</v>
      </c>
      <c r="Q805" s="1" t="s">
        <v>24</v>
      </c>
      <c r="R805" s="1" t="s">
        <v>24</v>
      </c>
      <c r="S805" s="1" t="s">
        <v>24</v>
      </c>
      <c r="T805" s="1" t="s">
        <v>24</v>
      </c>
      <c r="AA805" s="1">
        <f t="shared" si="41"/>
        <v>0</v>
      </c>
    </row>
    <row r="806" spans="1:27" x14ac:dyDescent="0.25">
      <c r="A806" s="31">
        <v>1010</v>
      </c>
      <c r="B806" s="31" t="s">
        <v>22</v>
      </c>
      <c r="C806" s="1" t="s">
        <v>4828</v>
      </c>
      <c r="D806" s="1" t="s">
        <v>24</v>
      </c>
      <c r="E806" s="1" t="s">
        <v>24</v>
      </c>
      <c r="F806" s="1" t="s">
        <v>24</v>
      </c>
      <c r="G806" s="1" t="s">
        <v>24</v>
      </c>
      <c r="H806" s="1" t="s">
        <v>24</v>
      </c>
      <c r="I806" s="1" t="s">
        <v>24</v>
      </c>
      <c r="J806" s="1" t="s">
        <v>4825</v>
      </c>
      <c r="K806" s="1" t="s">
        <v>4829</v>
      </c>
      <c r="L806" s="29" t="s">
        <v>555</v>
      </c>
      <c r="M806" s="1" t="s">
        <v>4830</v>
      </c>
      <c r="N806" s="1" t="s">
        <v>24</v>
      </c>
      <c r="O806" s="1" t="s">
        <v>24</v>
      </c>
      <c r="P806" s="1" t="s">
        <v>24</v>
      </c>
      <c r="Q806" s="1" t="s">
        <v>24</v>
      </c>
      <c r="R806" s="1" t="s">
        <v>24</v>
      </c>
      <c r="S806" s="1" t="s">
        <v>24</v>
      </c>
      <c r="T806" s="1" t="s">
        <v>24</v>
      </c>
      <c r="AA806" s="1">
        <f t="shared" si="41"/>
        <v>0</v>
      </c>
    </row>
    <row r="807" spans="1:27" ht="13" x14ac:dyDescent="0.25">
      <c r="A807" s="31" t="s">
        <v>4831</v>
      </c>
      <c r="B807" s="31" t="s">
        <v>22</v>
      </c>
      <c r="C807" s="1" t="s">
        <v>4832</v>
      </c>
      <c r="D807" s="1" t="s">
        <v>4833</v>
      </c>
      <c r="E807" s="1" t="s">
        <v>24</v>
      </c>
      <c r="F807" s="1" t="s">
        <v>24</v>
      </c>
      <c r="G807" s="1" t="s">
        <v>24</v>
      </c>
      <c r="H807" s="1" t="s">
        <v>233</v>
      </c>
      <c r="I807" s="1" t="s">
        <v>24</v>
      </c>
      <c r="J807" s="1" t="s">
        <v>4834</v>
      </c>
      <c r="K807" s="1" t="s">
        <v>4835</v>
      </c>
      <c r="L807" s="29" t="s">
        <v>555</v>
      </c>
      <c r="M807" s="1" t="s">
        <v>4836</v>
      </c>
      <c r="N807" s="1" t="s">
        <v>24</v>
      </c>
      <c r="O807" s="1" t="s">
        <v>24</v>
      </c>
      <c r="P807" s="1" t="s">
        <v>24</v>
      </c>
      <c r="Q807" s="1" t="s">
        <v>24</v>
      </c>
      <c r="R807" s="1" t="s">
        <v>24</v>
      </c>
      <c r="S807" s="1" t="s">
        <v>24</v>
      </c>
      <c r="T807" s="1" t="s">
        <v>24</v>
      </c>
    </row>
    <row r="808" spans="1:27" s="23" customFormat="1" ht="13" x14ac:dyDescent="0.25">
      <c r="A808" s="30" t="s">
        <v>24</v>
      </c>
      <c r="B808" s="30" t="s">
        <v>22</v>
      </c>
      <c r="C808" s="23" t="s">
        <v>4837</v>
      </c>
      <c r="D808" s="25" t="s">
        <v>4838</v>
      </c>
      <c r="E808" s="23" t="s">
        <v>24</v>
      </c>
      <c r="F808" s="23" t="s">
        <v>4839</v>
      </c>
      <c r="G808" s="23" t="s">
        <v>24</v>
      </c>
      <c r="H808" s="23" t="s">
        <v>70</v>
      </c>
      <c r="I808" s="23" t="s">
        <v>4575</v>
      </c>
      <c r="J808" s="23" t="s">
        <v>24</v>
      </c>
      <c r="K808" s="26" t="s">
        <v>24</v>
      </c>
      <c r="L808" s="49" t="s">
        <v>555</v>
      </c>
      <c r="M808" s="23" t="s">
        <v>4840</v>
      </c>
      <c r="N808" s="23" t="s">
        <v>24</v>
      </c>
      <c r="O808" s="23" t="s">
        <v>24</v>
      </c>
      <c r="P808" s="23" t="s">
        <v>24</v>
      </c>
      <c r="Q808" s="23" t="s">
        <v>24</v>
      </c>
      <c r="R808" s="23" t="s">
        <v>24</v>
      </c>
      <c r="S808" s="23" t="s">
        <v>24</v>
      </c>
      <c r="T808" s="23" t="s">
        <v>24</v>
      </c>
      <c r="AA808" s="23">
        <f t="shared" ref="AA808:AA819" si="42">HYPERLINK(Z808,W808)</f>
        <v>0</v>
      </c>
    </row>
    <row r="809" spans="1:27" s="11" customFormat="1" x14ac:dyDescent="0.25">
      <c r="A809" s="113">
        <v>1013</v>
      </c>
      <c r="B809" s="113" t="s">
        <v>737</v>
      </c>
      <c r="C809" s="11" t="s">
        <v>4841</v>
      </c>
      <c r="D809" s="11" t="s">
        <v>737</v>
      </c>
      <c r="E809" s="11" t="s">
        <v>737</v>
      </c>
      <c r="F809" s="11" t="s">
        <v>737</v>
      </c>
      <c r="G809" s="11" t="s">
        <v>4842</v>
      </c>
      <c r="H809" s="11" t="s">
        <v>737</v>
      </c>
      <c r="I809" s="11" t="s">
        <v>737</v>
      </c>
      <c r="J809" s="11" t="s">
        <v>737</v>
      </c>
      <c r="K809" s="11" t="s">
        <v>737</v>
      </c>
      <c r="L809" s="114" t="s">
        <v>737</v>
      </c>
      <c r="M809" s="11" t="s">
        <v>737</v>
      </c>
      <c r="N809" s="11" t="s">
        <v>737</v>
      </c>
      <c r="O809" s="11" t="s">
        <v>737</v>
      </c>
      <c r="P809" s="11" t="s">
        <v>737</v>
      </c>
      <c r="Q809" s="11" t="s">
        <v>737</v>
      </c>
      <c r="R809" s="11" t="s">
        <v>737</v>
      </c>
      <c r="S809" s="11" t="s">
        <v>737</v>
      </c>
      <c r="T809" s="11" t="s">
        <v>737</v>
      </c>
      <c r="AA809" s="11">
        <f t="shared" si="42"/>
        <v>0</v>
      </c>
    </row>
    <row r="810" spans="1:27" x14ac:dyDescent="0.25">
      <c r="A810" s="31">
        <v>1015</v>
      </c>
      <c r="B810" s="31" t="s">
        <v>22</v>
      </c>
      <c r="C810" s="1" t="s">
        <v>4843</v>
      </c>
      <c r="D810" s="1" t="s">
        <v>24</v>
      </c>
      <c r="E810" s="1" t="s">
        <v>24</v>
      </c>
      <c r="F810" s="1" t="s">
        <v>4844</v>
      </c>
      <c r="G810" s="1" t="s">
        <v>24</v>
      </c>
      <c r="H810" s="1" t="s">
        <v>29</v>
      </c>
      <c r="I810" s="1" t="s">
        <v>24</v>
      </c>
      <c r="J810" s="1" t="s">
        <v>4845</v>
      </c>
      <c r="K810" s="1" t="s">
        <v>4846</v>
      </c>
      <c r="L810" s="29" t="s">
        <v>555</v>
      </c>
      <c r="M810" s="1" t="s">
        <v>4847</v>
      </c>
      <c r="N810" s="1" t="s">
        <v>24</v>
      </c>
      <c r="O810" s="1" t="s">
        <v>24</v>
      </c>
      <c r="P810" s="1" t="s">
        <v>24</v>
      </c>
      <c r="Q810" s="1" t="s">
        <v>24</v>
      </c>
      <c r="R810" s="1" t="s">
        <v>24</v>
      </c>
      <c r="S810" s="1" t="s">
        <v>24</v>
      </c>
      <c r="T810" s="1" t="s">
        <v>24</v>
      </c>
      <c r="AA810" s="1">
        <f t="shared" si="42"/>
        <v>0</v>
      </c>
    </row>
    <row r="811" spans="1:27" s="73" customFormat="1" x14ac:dyDescent="0.25">
      <c r="A811" s="72">
        <v>1016</v>
      </c>
      <c r="B811" s="72" t="s">
        <v>22</v>
      </c>
      <c r="C811" s="73" t="s">
        <v>4848</v>
      </c>
      <c r="D811" s="136" t="s">
        <v>24</v>
      </c>
      <c r="E811" s="73" t="s">
        <v>458</v>
      </c>
      <c r="F811" s="144" t="s">
        <v>4849</v>
      </c>
      <c r="G811" s="73" t="s">
        <v>2521</v>
      </c>
      <c r="H811" s="72" t="s">
        <v>29</v>
      </c>
      <c r="I811" s="73" t="s">
        <v>4850</v>
      </c>
      <c r="J811" s="73" t="s">
        <v>4851</v>
      </c>
      <c r="K811" s="73" t="s">
        <v>4852</v>
      </c>
      <c r="L811" s="75" t="s">
        <v>555</v>
      </c>
      <c r="M811" s="73" t="s">
        <v>4853</v>
      </c>
      <c r="N811" s="72" t="s">
        <v>2195</v>
      </c>
      <c r="O811" s="73" t="s">
        <v>24</v>
      </c>
      <c r="P811" s="73" t="s">
        <v>463</v>
      </c>
      <c r="Q811" s="73" t="s">
        <v>24</v>
      </c>
      <c r="R811" s="73" t="s">
        <v>24</v>
      </c>
      <c r="S811" s="73" t="s">
        <v>24</v>
      </c>
      <c r="T811" s="73" t="s">
        <v>4854</v>
      </c>
      <c r="AA811" s="73">
        <f t="shared" si="42"/>
        <v>0</v>
      </c>
    </row>
    <row r="812" spans="1:27" x14ac:dyDescent="0.25">
      <c r="A812" s="31">
        <v>1018</v>
      </c>
      <c r="B812" s="31" t="s">
        <v>22</v>
      </c>
      <c r="C812" s="1" t="s">
        <v>4855</v>
      </c>
      <c r="D812" s="1" t="s">
        <v>24</v>
      </c>
      <c r="E812" s="1" t="s">
        <v>24</v>
      </c>
      <c r="F812" s="1" t="s">
        <v>24</v>
      </c>
      <c r="G812" s="1" t="s">
        <v>24</v>
      </c>
      <c r="H812" s="1" t="s">
        <v>24</v>
      </c>
      <c r="I812" s="1" t="s">
        <v>24</v>
      </c>
      <c r="J812" s="1" t="s">
        <v>4856</v>
      </c>
      <c r="K812" s="1" t="s">
        <v>3192</v>
      </c>
      <c r="L812" s="29">
        <v>78</v>
      </c>
      <c r="M812" s="1" t="s">
        <v>4857</v>
      </c>
      <c r="N812" s="1" t="s">
        <v>24</v>
      </c>
      <c r="O812" s="1" t="s">
        <v>4858</v>
      </c>
      <c r="P812" s="1" t="s">
        <v>24</v>
      </c>
      <c r="Q812" s="1" t="s">
        <v>24</v>
      </c>
      <c r="R812" s="1" t="s">
        <v>24</v>
      </c>
      <c r="S812" s="1" t="s">
        <v>24</v>
      </c>
      <c r="T812" s="1" t="s">
        <v>24</v>
      </c>
      <c r="AA812" s="1">
        <f t="shared" si="42"/>
        <v>0</v>
      </c>
    </row>
    <row r="813" spans="1:27" x14ac:dyDescent="0.25">
      <c r="A813" s="31">
        <v>1019</v>
      </c>
      <c r="B813" s="31" t="s">
        <v>22</v>
      </c>
      <c r="C813" s="1" t="s">
        <v>4859</v>
      </c>
      <c r="D813" s="1" t="s">
        <v>24</v>
      </c>
      <c r="E813" s="1" t="s">
        <v>24</v>
      </c>
      <c r="F813" s="1" t="s">
        <v>24</v>
      </c>
      <c r="G813" s="1" t="s">
        <v>24</v>
      </c>
      <c r="H813" s="1" t="s">
        <v>70</v>
      </c>
      <c r="I813" s="1" t="s">
        <v>24</v>
      </c>
      <c r="J813" s="1" t="s">
        <v>4860</v>
      </c>
      <c r="K813" s="1" t="s">
        <v>24</v>
      </c>
      <c r="L813" s="29">
        <v>778</v>
      </c>
      <c r="M813" s="1" t="s">
        <v>4861</v>
      </c>
      <c r="N813" s="1" t="s">
        <v>24</v>
      </c>
      <c r="O813" s="1" t="s">
        <v>24</v>
      </c>
      <c r="P813" s="1" t="s">
        <v>24</v>
      </c>
      <c r="Q813" s="1" t="s">
        <v>24</v>
      </c>
      <c r="R813" s="1" t="s">
        <v>24</v>
      </c>
      <c r="S813" s="1" t="s">
        <v>24</v>
      </c>
      <c r="T813" s="1" t="s">
        <v>1383</v>
      </c>
      <c r="AA813" s="1">
        <f t="shared" si="42"/>
        <v>0</v>
      </c>
    </row>
    <row r="814" spans="1:27" x14ac:dyDescent="0.25">
      <c r="A814" s="31">
        <v>1020</v>
      </c>
      <c r="B814" s="31" t="s">
        <v>22</v>
      </c>
      <c r="C814" s="12" t="s">
        <v>4862</v>
      </c>
      <c r="D814" s="12" t="s">
        <v>24</v>
      </c>
      <c r="E814" s="1" t="s">
        <v>4863</v>
      </c>
      <c r="F814" s="1" t="s">
        <v>702</v>
      </c>
      <c r="G814" s="1" t="s">
        <v>24</v>
      </c>
      <c r="H814" s="1" t="s">
        <v>36</v>
      </c>
      <c r="I814" s="1" t="s">
        <v>4850</v>
      </c>
      <c r="J814" s="1" t="s">
        <v>4860</v>
      </c>
      <c r="K814" s="1" t="s">
        <v>4864</v>
      </c>
      <c r="L814" s="46" t="s">
        <v>4865</v>
      </c>
      <c r="M814" s="1" t="s">
        <v>4866</v>
      </c>
      <c r="N814" s="1" t="s">
        <v>24</v>
      </c>
      <c r="O814" s="1" t="s">
        <v>24</v>
      </c>
      <c r="P814" s="1" t="s">
        <v>24</v>
      </c>
      <c r="Q814" s="1" t="s">
        <v>24</v>
      </c>
      <c r="R814" s="1" t="s">
        <v>24</v>
      </c>
      <c r="S814" s="1" t="s">
        <v>24</v>
      </c>
      <c r="T814" s="1" t="s">
        <v>4867</v>
      </c>
      <c r="AA814" s="1">
        <f t="shared" si="42"/>
        <v>0</v>
      </c>
    </row>
    <row r="815" spans="1:27" x14ac:dyDescent="0.25">
      <c r="A815" s="31">
        <v>1021</v>
      </c>
      <c r="B815" s="31" t="s">
        <v>22</v>
      </c>
      <c r="C815" s="12" t="s">
        <v>4868</v>
      </c>
      <c r="D815" s="12" t="s">
        <v>4869</v>
      </c>
      <c r="E815" s="1" t="s">
        <v>24</v>
      </c>
      <c r="F815" s="1" t="s">
        <v>24</v>
      </c>
      <c r="G815" s="1" t="s">
        <v>24</v>
      </c>
      <c r="H815" s="1" t="s">
        <v>70</v>
      </c>
      <c r="I815" s="1" t="s">
        <v>24</v>
      </c>
      <c r="J815" s="1" t="s">
        <v>4870</v>
      </c>
      <c r="K815" s="1" t="s">
        <v>4871</v>
      </c>
      <c r="L815" s="29" t="s">
        <v>555</v>
      </c>
      <c r="M815" s="1" t="s">
        <v>4872</v>
      </c>
      <c r="N815" s="1" t="s">
        <v>24</v>
      </c>
      <c r="O815" s="1" t="s">
        <v>24</v>
      </c>
      <c r="P815" s="1" t="s">
        <v>24</v>
      </c>
      <c r="Q815" s="1" t="s">
        <v>24</v>
      </c>
      <c r="R815" s="1" t="s">
        <v>24</v>
      </c>
      <c r="S815" s="1" t="s">
        <v>24</v>
      </c>
      <c r="T815" s="1" t="s">
        <v>4873</v>
      </c>
      <c r="AA815" s="1">
        <f t="shared" si="42"/>
        <v>0</v>
      </c>
    </row>
    <row r="816" spans="1:27" x14ac:dyDescent="0.25">
      <c r="A816" s="31">
        <v>1022</v>
      </c>
      <c r="B816" s="31" t="s">
        <v>24</v>
      </c>
      <c r="C816" s="39" t="s">
        <v>4874</v>
      </c>
      <c r="D816" s="39" t="s">
        <v>24</v>
      </c>
      <c r="E816" s="1" t="s">
        <v>24</v>
      </c>
      <c r="F816" s="1" t="s">
        <v>24</v>
      </c>
      <c r="G816" s="1" t="s">
        <v>24</v>
      </c>
      <c r="H816" s="1" t="s">
        <v>70</v>
      </c>
      <c r="I816" s="1" t="s">
        <v>24</v>
      </c>
      <c r="J816" s="1" t="s">
        <v>4875</v>
      </c>
      <c r="K816" s="1" t="s">
        <v>24</v>
      </c>
      <c r="L816" s="29" t="s">
        <v>24</v>
      </c>
      <c r="M816" s="1" t="s">
        <v>24</v>
      </c>
      <c r="N816" s="1" t="s">
        <v>24</v>
      </c>
      <c r="O816" s="1" t="s">
        <v>24</v>
      </c>
      <c r="P816" s="1" t="s">
        <v>24</v>
      </c>
      <c r="Q816" s="1" t="s">
        <v>24</v>
      </c>
      <c r="R816" s="1" t="s">
        <v>24</v>
      </c>
      <c r="S816" s="1" t="s">
        <v>24</v>
      </c>
      <c r="T816" s="1" t="s">
        <v>4876</v>
      </c>
      <c r="AA816" s="1">
        <f t="shared" si="42"/>
        <v>0</v>
      </c>
    </row>
    <row r="817" spans="1:27" x14ac:dyDescent="0.25">
      <c r="A817" s="31">
        <v>1023</v>
      </c>
      <c r="B817" s="31" t="s">
        <v>22</v>
      </c>
      <c r="C817" s="39" t="s">
        <v>4877</v>
      </c>
      <c r="D817" s="39" t="s">
        <v>4878</v>
      </c>
      <c r="E817" s="1" t="s">
        <v>4879</v>
      </c>
      <c r="F817" s="1" t="s">
        <v>4880</v>
      </c>
      <c r="G817" s="1" t="s">
        <v>24</v>
      </c>
      <c r="H817" s="1" t="s">
        <v>36</v>
      </c>
      <c r="I817" s="1" t="s">
        <v>4850</v>
      </c>
      <c r="J817" s="1" t="s">
        <v>4881</v>
      </c>
      <c r="K817" s="1" t="s">
        <v>4882</v>
      </c>
      <c r="L817" s="29">
        <v>345</v>
      </c>
      <c r="M817" s="1" t="s">
        <v>4883</v>
      </c>
      <c r="N817" s="1" t="s">
        <v>4884</v>
      </c>
      <c r="O817" s="1" t="s">
        <v>24</v>
      </c>
      <c r="P817" s="1" t="s">
        <v>24</v>
      </c>
      <c r="Q817" s="1" t="s">
        <v>24</v>
      </c>
      <c r="R817" s="1" t="s">
        <v>2387</v>
      </c>
      <c r="S817" s="1" t="s">
        <v>24</v>
      </c>
      <c r="T817" s="1" t="s">
        <v>24</v>
      </c>
      <c r="AA817" s="1">
        <f t="shared" si="42"/>
        <v>0</v>
      </c>
    </row>
    <row r="818" spans="1:27" x14ac:dyDescent="0.25">
      <c r="A818" s="31">
        <v>1024</v>
      </c>
      <c r="B818" s="31" t="s">
        <v>22</v>
      </c>
      <c r="C818" s="1" t="s">
        <v>4885</v>
      </c>
      <c r="D818" s="1" t="s">
        <v>4886</v>
      </c>
      <c r="E818" s="1" t="s">
        <v>24</v>
      </c>
      <c r="F818" s="1" t="s">
        <v>24</v>
      </c>
      <c r="G818" s="1" t="s">
        <v>24</v>
      </c>
      <c r="H818" s="1" t="s">
        <v>24</v>
      </c>
      <c r="I818" s="1" t="s">
        <v>24</v>
      </c>
      <c r="J818" s="1" t="s">
        <v>4887</v>
      </c>
      <c r="K818" s="1" t="s">
        <v>4888</v>
      </c>
      <c r="L818" s="29">
        <v>713</v>
      </c>
      <c r="M818" s="1" t="s">
        <v>4889</v>
      </c>
      <c r="N818" s="1" t="s">
        <v>24</v>
      </c>
      <c r="O818" s="1" t="s">
        <v>24</v>
      </c>
      <c r="P818" s="1" t="s">
        <v>24</v>
      </c>
      <c r="Q818" s="1" t="s">
        <v>24</v>
      </c>
      <c r="R818" s="1" t="s">
        <v>24</v>
      </c>
      <c r="S818" s="1" t="s">
        <v>24</v>
      </c>
      <c r="T818" s="1" t="s">
        <v>4890</v>
      </c>
      <c r="AA818" s="1">
        <f t="shared" si="42"/>
        <v>0</v>
      </c>
    </row>
    <row r="819" spans="1:27" x14ac:dyDescent="0.25">
      <c r="A819" s="31">
        <v>1025</v>
      </c>
      <c r="B819" s="31" t="s">
        <v>22</v>
      </c>
      <c r="C819" s="1" t="s">
        <v>4891</v>
      </c>
      <c r="D819" s="1" t="s">
        <v>24</v>
      </c>
      <c r="E819" s="1" t="s">
        <v>24</v>
      </c>
      <c r="F819" s="1" t="s">
        <v>24</v>
      </c>
      <c r="G819" s="1" t="s">
        <v>24</v>
      </c>
      <c r="H819" s="1" t="s">
        <v>24</v>
      </c>
      <c r="I819" s="1" t="s">
        <v>24</v>
      </c>
      <c r="J819" s="1" t="s">
        <v>4887</v>
      </c>
      <c r="K819" s="1" t="s">
        <v>24</v>
      </c>
      <c r="L819" s="29">
        <v>361</v>
      </c>
      <c r="M819" s="1" t="s">
        <v>4892</v>
      </c>
      <c r="N819" s="1" t="s">
        <v>24</v>
      </c>
      <c r="O819" s="1" t="s">
        <v>24</v>
      </c>
      <c r="P819" s="1" t="s">
        <v>24</v>
      </c>
      <c r="Q819" s="1" t="s">
        <v>24</v>
      </c>
      <c r="R819" s="1" t="s">
        <v>24</v>
      </c>
      <c r="S819" s="1" t="s">
        <v>24</v>
      </c>
      <c r="T819" s="1" t="s">
        <v>1383</v>
      </c>
      <c r="AA819" s="1">
        <f t="shared" si="42"/>
        <v>0</v>
      </c>
    </row>
    <row r="820" spans="1:27" x14ac:dyDescent="0.25">
      <c r="A820" s="31">
        <v>1026</v>
      </c>
      <c r="B820" s="31" t="s">
        <v>22</v>
      </c>
      <c r="C820" s="1" t="s">
        <v>4893</v>
      </c>
      <c r="D820" s="1" t="s">
        <v>24</v>
      </c>
      <c r="E820" s="1" t="s">
        <v>24</v>
      </c>
      <c r="F820" s="1" t="s">
        <v>24</v>
      </c>
      <c r="G820" s="1" t="s">
        <v>24</v>
      </c>
      <c r="H820" s="1" t="s">
        <v>24</v>
      </c>
      <c r="I820" s="1" t="s">
        <v>24</v>
      </c>
      <c r="J820" s="1" t="s">
        <v>4887</v>
      </c>
      <c r="K820" s="1" t="s">
        <v>4894</v>
      </c>
      <c r="L820" s="29" t="s">
        <v>572</v>
      </c>
      <c r="M820" s="1" t="s">
        <v>4895</v>
      </c>
      <c r="N820" s="1" t="s">
        <v>24</v>
      </c>
      <c r="O820" s="1" t="s">
        <v>24</v>
      </c>
      <c r="P820" s="1" t="s">
        <v>24</v>
      </c>
      <c r="Q820" s="1" t="s">
        <v>24</v>
      </c>
      <c r="R820" s="1" t="s">
        <v>24</v>
      </c>
      <c r="S820" s="1" t="s">
        <v>24</v>
      </c>
      <c r="T820" s="1" t="s">
        <v>24</v>
      </c>
      <c r="AA820" s="1">
        <v>0</v>
      </c>
    </row>
    <row r="821" spans="1:27" s="12" customFormat="1" ht="13" x14ac:dyDescent="0.25">
      <c r="A821" s="60">
        <v>1027</v>
      </c>
      <c r="B821" s="60" t="s">
        <v>22</v>
      </c>
      <c r="C821" s="12" t="s">
        <v>4896</v>
      </c>
      <c r="D821" s="12" t="s">
        <v>4897</v>
      </c>
      <c r="E821" s="12" t="s">
        <v>4898</v>
      </c>
      <c r="F821" s="12" t="s">
        <v>4899</v>
      </c>
      <c r="G821" s="27" t="s">
        <v>4900</v>
      </c>
      <c r="H821" s="12" t="s">
        <v>50</v>
      </c>
      <c r="I821" s="12" t="s">
        <v>24</v>
      </c>
      <c r="J821" s="12" t="s">
        <v>4901</v>
      </c>
      <c r="K821" s="12" t="s">
        <v>4902</v>
      </c>
      <c r="L821" s="95" t="s">
        <v>160</v>
      </c>
      <c r="M821" s="12" t="s">
        <v>4903</v>
      </c>
      <c r="N821" s="12" t="s">
        <v>24</v>
      </c>
      <c r="O821" s="12" t="s">
        <v>24</v>
      </c>
      <c r="P821" s="12" t="s">
        <v>24</v>
      </c>
      <c r="Q821" s="12" t="s">
        <v>24</v>
      </c>
      <c r="R821" s="12" t="s">
        <v>24</v>
      </c>
      <c r="S821" s="12" t="s">
        <v>24</v>
      </c>
      <c r="T821" s="12" t="s">
        <v>4904</v>
      </c>
      <c r="AA821" s="12">
        <f t="shared" ref="AA821:AA829" si="43">HYPERLINK(Z821,W821)</f>
        <v>0</v>
      </c>
    </row>
    <row r="822" spans="1:27" s="10" customFormat="1" x14ac:dyDescent="0.25">
      <c r="A822" s="34">
        <v>1029</v>
      </c>
      <c r="B822" s="34" t="s">
        <v>22</v>
      </c>
      <c r="C822" s="10" t="s">
        <v>4905</v>
      </c>
      <c r="D822" s="10" t="s">
        <v>737</v>
      </c>
      <c r="E822" s="10" t="s">
        <v>737</v>
      </c>
      <c r="F822" s="10" t="s">
        <v>4906</v>
      </c>
      <c r="G822" s="10" t="s">
        <v>737</v>
      </c>
      <c r="H822" s="10" t="s">
        <v>737</v>
      </c>
      <c r="I822" s="10" t="s">
        <v>24</v>
      </c>
      <c r="J822" s="10" t="s">
        <v>24</v>
      </c>
      <c r="K822" s="10" t="s">
        <v>737</v>
      </c>
      <c r="L822" s="59" t="s">
        <v>737</v>
      </c>
      <c r="M822" s="10" t="s">
        <v>737</v>
      </c>
      <c r="N822" s="10" t="s">
        <v>737</v>
      </c>
      <c r="O822" s="10" t="s">
        <v>737</v>
      </c>
      <c r="P822" s="10" t="s">
        <v>737</v>
      </c>
      <c r="Q822" s="10" t="s">
        <v>737</v>
      </c>
      <c r="R822" s="10" t="s">
        <v>737</v>
      </c>
      <c r="S822" s="10" t="s">
        <v>737</v>
      </c>
      <c r="T822" s="10" t="s">
        <v>737</v>
      </c>
      <c r="AA822" s="10">
        <f t="shared" si="43"/>
        <v>0</v>
      </c>
    </row>
    <row r="823" spans="1:27" ht="13" x14ac:dyDescent="0.25">
      <c r="A823" s="31">
        <v>1030</v>
      </c>
      <c r="B823" s="31" t="s">
        <v>22</v>
      </c>
      <c r="C823" s="1" t="s">
        <v>4907</v>
      </c>
      <c r="D823" s="1" t="s">
        <v>4908</v>
      </c>
      <c r="E823" s="1" t="s">
        <v>4909</v>
      </c>
      <c r="F823" s="1" t="s">
        <v>4910</v>
      </c>
      <c r="G823" s="1" t="s">
        <v>4911</v>
      </c>
      <c r="H823" s="1" t="s">
        <v>4743</v>
      </c>
      <c r="I823" s="1" t="s">
        <v>4672</v>
      </c>
      <c r="J823" s="1" t="s">
        <v>4912</v>
      </c>
      <c r="K823" s="23" t="s">
        <v>4913</v>
      </c>
      <c r="L823" s="29" t="s">
        <v>24</v>
      </c>
      <c r="M823" s="1" t="s">
        <v>4914</v>
      </c>
      <c r="N823" s="1" t="s">
        <v>24</v>
      </c>
      <c r="O823" s="1" t="s">
        <v>4915</v>
      </c>
      <c r="P823" s="1" t="s">
        <v>24</v>
      </c>
      <c r="Q823" s="1" t="s">
        <v>24</v>
      </c>
      <c r="R823" s="1" t="s">
        <v>24</v>
      </c>
      <c r="S823" s="1" t="s">
        <v>24</v>
      </c>
      <c r="T823" s="1" t="s">
        <v>4795</v>
      </c>
      <c r="AA823" s="1">
        <f t="shared" si="43"/>
        <v>0</v>
      </c>
    </row>
    <row r="824" spans="1:27" x14ac:dyDescent="0.25">
      <c r="A824" s="31">
        <v>1033</v>
      </c>
      <c r="B824" s="31" t="s">
        <v>22</v>
      </c>
      <c r="C824" s="1" t="s">
        <v>4916</v>
      </c>
      <c r="D824" s="1" t="s">
        <v>24</v>
      </c>
      <c r="E824" s="1" t="s">
        <v>24</v>
      </c>
      <c r="F824" s="1" t="s">
        <v>702</v>
      </c>
      <c r="G824" s="1" t="s">
        <v>24</v>
      </c>
      <c r="H824" s="1" t="s">
        <v>29</v>
      </c>
      <c r="I824" s="1" t="s">
        <v>4850</v>
      </c>
      <c r="J824" s="1" t="s">
        <v>4917</v>
      </c>
      <c r="K824" s="1" t="s">
        <v>4918</v>
      </c>
      <c r="L824" s="29" t="s">
        <v>555</v>
      </c>
      <c r="M824" s="1" t="s">
        <v>4919</v>
      </c>
      <c r="N824" s="1" t="s">
        <v>24</v>
      </c>
      <c r="O824" s="1" t="s">
        <v>24</v>
      </c>
      <c r="P824" s="1" t="s">
        <v>24</v>
      </c>
      <c r="Q824" s="1" t="s">
        <v>24</v>
      </c>
      <c r="R824" s="1" t="s">
        <v>24</v>
      </c>
      <c r="S824" s="1" t="s">
        <v>24</v>
      </c>
      <c r="T824" s="1" t="s">
        <v>4920</v>
      </c>
      <c r="AA824" s="1">
        <f t="shared" si="43"/>
        <v>0</v>
      </c>
    </row>
    <row r="825" spans="1:27" s="56" customFormat="1" x14ac:dyDescent="0.25">
      <c r="A825" s="77">
        <v>1035</v>
      </c>
      <c r="B825" s="77" t="s">
        <v>22</v>
      </c>
      <c r="C825" s="56" t="s">
        <v>4921</v>
      </c>
      <c r="D825" s="56" t="s">
        <v>4922</v>
      </c>
      <c r="E825" s="55" t="s">
        <v>440</v>
      </c>
      <c r="F825" s="56" t="s">
        <v>24</v>
      </c>
      <c r="G825" s="56" t="s">
        <v>24</v>
      </c>
      <c r="H825" s="56" t="s">
        <v>233</v>
      </c>
      <c r="I825" s="56" t="s">
        <v>24</v>
      </c>
      <c r="J825" s="56" t="s">
        <v>4923</v>
      </c>
      <c r="K825" s="56" t="s">
        <v>4924</v>
      </c>
      <c r="L825" s="79">
        <v>671</v>
      </c>
      <c r="M825" s="56" t="s">
        <v>4925</v>
      </c>
      <c r="N825" s="56" t="s">
        <v>24</v>
      </c>
      <c r="O825" s="56" t="s">
        <v>24</v>
      </c>
      <c r="P825" s="56" t="s">
        <v>24</v>
      </c>
      <c r="Q825" s="56" t="s">
        <v>24</v>
      </c>
      <c r="R825" s="56" t="s">
        <v>24</v>
      </c>
      <c r="S825" s="56" t="s">
        <v>24</v>
      </c>
      <c r="T825" s="56" t="s">
        <v>24</v>
      </c>
      <c r="AA825" s="56">
        <f t="shared" si="43"/>
        <v>0</v>
      </c>
    </row>
    <row r="826" spans="1:27" s="56" customFormat="1" x14ac:dyDescent="0.25">
      <c r="A826" s="77">
        <v>1036</v>
      </c>
      <c r="B826" s="77" t="s">
        <v>22</v>
      </c>
      <c r="C826" s="56" t="s">
        <v>4926</v>
      </c>
      <c r="D826" s="87" t="s">
        <v>4927</v>
      </c>
      <c r="E826" s="125" t="s">
        <v>4928</v>
      </c>
      <c r="G826" s="56" t="s">
        <v>24</v>
      </c>
      <c r="H826" s="56" t="s">
        <v>195</v>
      </c>
      <c r="I826" s="78" t="s">
        <v>24</v>
      </c>
      <c r="J826" s="78" t="s">
        <v>4923</v>
      </c>
      <c r="K826" s="78" t="s">
        <v>4929</v>
      </c>
      <c r="L826" s="79" t="s">
        <v>555</v>
      </c>
      <c r="M826" s="125" t="s">
        <v>4930</v>
      </c>
      <c r="N826" s="56" t="s">
        <v>24</v>
      </c>
      <c r="O826" s="56" t="s">
        <v>24</v>
      </c>
      <c r="P826" s="56" t="s">
        <v>24</v>
      </c>
      <c r="Q826" s="56" t="s">
        <v>24</v>
      </c>
      <c r="R826" s="56" t="s">
        <v>24</v>
      </c>
      <c r="S826" s="56" t="s">
        <v>24</v>
      </c>
      <c r="T826" s="56" t="s">
        <v>24</v>
      </c>
      <c r="AA826" s="56">
        <f t="shared" si="43"/>
        <v>0</v>
      </c>
    </row>
    <row r="827" spans="1:27" s="56" customFormat="1" x14ac:dyDescent="0.25">
      <c r="A827" s="77">
        <v>1037</v>
      </c>
      <c r="B827" s="77" t="s">
        <v>22</v>
      </c>
      <c r="C827" s="56" t="s">
        <v>4931</v>
      </c>
      <c r="D827" s="87" t="s">
        <v>4927</v>
      </c>
      <c r="E827" s="56" t="s">
        <v>24</v>
      </c>
      <c r="G827" s="133" t="s">
        <v>4932</v>
      </c>
      <c r="I827" s="78"/>
      <c r="J827" s="78"/>
      <c r="K827" s="78"/>
      <c r="L827" s="79" t="s">
        <v>555</v>
      </c>
      <c r="M827" s="125" t="s">
        <v>4930</v>
      </c>
      <c r="N827" s="56" t="s">
        <v>24</v>
      </c>
      <c r="O827" s="56" t="s">
        <v>24</v>
      </c>
      <c r="P827" s="56" t="s">
        <v>24</v>
      </c>
      <c r="Q827" s="56" t="s">
        <v>24</v>
      </c>
      <c r="R827" s="56" t="s">
        <v>24</v>
      </c>
      <c r="S827" s="56" t="s">
        <v>24</v>
      </c>
      <c r="T827" s="56" t="s">
        <v>24</v>
      </c>
      <c r="AA827" s="56">
        <f t="shared" si="43"/>
        <v>0</v>
      </c>
    </row>
    <row r="828" spans="1:27" s="12" customFormat="1" ht="13" x14ac:dyDescent="0.25">
      <c r="A828" s="60" t="s">
        <v>4933</v>
      </c>
      <c r="B828" s="60" t="s">
        <v>4934</v>
      </c>
      <c r="C828" s="12" t="s">
        <v>499</v>
      </c>
      <c r="D828" s="12" t="s">
        <v>498</v>
      </c>
      <c r="E828" s="12" t="s">
        <v>4935</v>
      </c>
      <c r="F828" s="12" t="s">
        <v>24</v>
      </c>
      <c r="G828" s="12" t="s">
        <v>4936</v>
      </c>
      <c r="H828" s="12" t="s">
        <v>190</v>
      </c>
      <c r="I828" s="93" t="s">
        <v>502</v>
      </c>
      <c r="J828" s="93" t="s">
        <v>4937</v>
      </c>
      <c r="K828" s="94" t="s">
        <v>4938</v>
      </c>
      <c r="L828" s="95" t="s">
        <v>160</v>
      </c>
      <c r="M828" s="12" t="s">
        <v>4939</v>
      </c>
      <c r="N828" s="12" t="s">
        <v>24</v>
      </c>
      <c r="O828" s="12" t="s">
        <v>24</v>
      </c>
      <c r="P828" s="12" t="s">
        <v>24</v>
      </c>
      <c r="Q828" s="12" t="s">
        <v>24</v>
      </c>
      <c r="R828" s="12" t="s">
        <v>24</v>
      </c>
      <c r="S828" s="12" t="s">
        <v>24</v>
      </c>
      <c r="T828" s="12" t="s">
        <v>24</v>
      </c>
      <c r="AA828" s="12">
        <f t="shared" si="43"/>
        <v>0</v>
      </c>
    </row>
    <row r="829" spans="1:27" x14ac:dyDescent="0.25">
      <c r="A829" s="31">
        <v>1040</v>
      </c>
      <c r="B829" s="31" t="s">
        <v>22</v>
      </c>
      <c r="C829" s="73" t="s">
        <v>4940</v>
      </c>
      <c r="D829" s="136" t="s">
        <v>4941</v>
      </c>
      <c r="E829" s="1" t="s">
        <v>24</v>
      </c>
      <c r="F829" s="1" t="s">
        <v>24</v>
      </c>
      <c r="G829" s="1" t="s">
        <v>24</v>
      </c>
      <c r="H829" s="1" t="s">
        <v>24</v>
      </c>
      <c r="I829" s="1" t="s">
        <v>24</v>
      </c>
      <c r="J829" s="1" t="s">
        <v>24</v>
      </c>
      <c r="K829" s="1" t="s">
        <v>24</v>
      </c>
      <c r="L829" s="29" t="s">
        <v>24</v>
      </c>
      <c r="M829" s="1" t="s">
        <v>24</v>
      </c>
      <c r="N829" s="1" t="s">
        <v>24</v>
      </c>
      <c r="O829" s="1" t="s">
        <v>24</v>
      </c>
      <c r="P829" s="1" t="s">
        <v>24</v>
      </c>
      <c r="Q829" s="1" t="s">
        <v>24</v>
      </c>
      <c r="R829" s="1" t="s">
        <v>24</v>
      </c>
      <c r="S829" s="1" t="s">
        <v>24</v>
      </c>
      <c r="T829" s="1" t="s">
        <v>24</v>
      </c>
      <c r="AA829" s="1">
        <f t="shared" si="43"/>
        <v>0</v>
      </c>
    </row>
    <row r="830" spans="1:27" x14ac:dyDescent="0.25">
      <c r="A830" s="31">
        <v>1041</v>
      </c>
      <c r="B830" s="31" t="s">
        <v>22</v>
      </c>
      <c r="C830" s="1" t="s">
        <v>4942</v>
      </c>
      <c r="D830" s="10" t="s">
        <v>4943</v>
      </c>
      <c r="F830" s="1" t="s">
        <v>24</v>
      </c>
      <c r="G830" s="1" t="s">
        <v>24</v>
      </c>
      <c r="H830" s="1" t="s">
        <v>24</v>
      </c>
      <c r="I830" s="1" t="s">
        <v>24</v>
      </c>
      <c r="J830" s="1" t="s">
        <v>24</v>
      </c>
      <c r="K830" s="1" t="s">
        <v>24</v>
      </c>
      <c r="L830" s="29" t="s">
        <v>24</v>
      </c>
      <c r="M830" s="1" t="s">
        <v>24</v>
      </c>
      <c r="N830" s="1" t="s">
        <v>24</v>
      </c>
      <c r="O830" s="1" t="s">
        <v>24</v>
      </c>
      <c r="P830" s="1" t="s">
        <v>24</v>
      </c>
      <c r="Q830" s="1" t="s">
        <v>24</v>
      </c>
      <c r="R830" s="1" t="s">
        <v>24</v>
      </c>
      <c r="S830" s="1" t="s">
        <v>24</v>
      </c>
      <c r="T830" s="1" t="s">
        <v>24</v>
      </c>
      <c r="AA830" s="1">
        <v>0</v>
      </c>
    </row>
    <row r="831" spans="1:27" s="10" customFormat="1" x14ac:dyDescent="0.25">
      <c r="A831" s="34">
        <v>1042</v>
      </c>
      <c r="B831" s="34" t="s">
        <v>737</v>
      </c>
      <c r="C831" s="10" t="s">
        <v>4944</v>
      </c>
      <c r="D831" s="10" t="s">
        <v>737</v>
      </c>
      <c r="E831" s="10" t="s">
        <v>737</v>
      </c>
      <c r="F831" s="10" t="s">
        <v>4906</v>
      </c>
      <c r="G831" s="10" t="s">
        <v>737</v>
      </c>
      <c r="H831" s="10" t="s">
        <v>737</v>
      </c>
      <c r="I831" s="58" t="s">
        <v>737</v>
      </c>
      <c r="J831" s="58" t="s">
        <v>737</v>
      </c>
      <c r="K831" s="58" t="s">
        <v>737</v>
      </c>
      <c r="L831" s="59" t="s">
        <v>737</v>
      </c>
      <c r="M831" s="10" t="s">
        <v>737</v>
      </c>
      <c r="N831" s="10" t="s">
        <v>737</v>
      </c>
      <c r="O831" s="10" t="s">
        <v>737</v>
      </c>
      <c r="P831" s="10" t="s">
        <v>737</v>
      </c>
      <c r="Q831" s="10" t="s">
        <v>737</v>
      </c>
      <c r="R831" s="10" t="s">
        <v>737</v>
      </c>
      <c r="S831" s="10" t="s">
        <v>737</v>
      </c>
      <c r="T831" s="10" t="s">
        <v>737</v>
      </c>
      <c r="AA831" s="10">
        <v>0</v>
      </c>
    </row>
    <row r="832" spans="1:27" x14ac:dyDescent="0.25">
      <c r="A832" s="31" t="s">
        <v>4945</v>
      </c>
      <c r="B832" s="31" t="s">
        <v>22</v>
      </c>
      <c r="C832" s="1" t="s">
        <v>4946</v>
      </c>
      <c r="D832" s="1" t="s">
        <v>4947</v>
      </c>
      <c r="E832" s="1" t="s">
        <v>24</v>
      </c>
      <c r="F832" s="1" t="s">
        <v>24</v>
      </c>
      <c r="G832" s="1" t="s">
        <v>24</v>
      </c>
      <c r="H832" s="1" t="s">
        <v>70</v>
      </c>
      <c r="I832" s="1" t="s">
        <v>24</v>
      </c>
      <c r="J832" s="1" t="s">
        <v>4948</v>
      </c>
      <c r="K832" s="1" t="s">
        <v>4949</v>
      </c>
      <c r="L832" s="29" t="s">
        <v>555</v>
      </c>
      <c r="M832" s="1" t="s">
        <v>4950</v>
      </c>
      <c r="N832" s="1" t="s">
        <v>24</v>
      </c>
      <c r="O832" s="1" t="s">
        <v>24</v>
      </c>
      <c r="P832" s="1" t="s">
        <v>24</v>
      </c>
      <c r="Q832" s="1" t="s">
        <v>24</v>
      </c>
      <c r="R832" s="1" t="s">
        <v>4951</v>
      </c>
      <c r="S832" s="1" t="s">
        <v>24</v>
      </c>
      <c r="T832" s="1" t="s">
        <v>4952</v>
      </c>
      <c r="AA832" s="1">
        <f>HYPERLINK(Z832,W832)</f>
        <v>0</v>
      </c>
    </row>
    <row r="833" spans="1:27" x14ac:dyDescent="0.25">
      <c r="A833" s="31">
        <v>1045</v>
      </c>
      <c r="B833" s="31" t="s">
        <v>22</v>
      </c>
      <c r="C833" s="1" t="s">
        <v>4953</v>
      </c>
      <c r="D833" s="1" t="s">
        <v>4954</v>
      </c>
      <c r="E833" s="1" t="s">
        <v>24</v>
      </c>
      <c r="F833" s="1" t="s">
        <v>24</v>
      </c>
      <c r="G833" s="1" t="s">
        <v>24</v>
      </c>
      <c r="H833" s="1" t="s">
        <v>24</v>
      </c>
      <c r="I833" s="1" t="s">
        <v>24</v>
      </c>
      <c r="J833" s="1" t="s">
        <v>4955</v>
      </c>
      <c r="K833" s="23" t="s">
        <v>4956</v>
      </c>
      <c r="L833" s="29">
        <v>470</v>
      </c>
      <c r="M833" s="1" t="s">
        <v>4957</v>
      </c>
      <c r="N833" s="1" t="s">
        <v>24</v>
      </c>
      <c r="O833" s="1" t="s">
        <v>24</v>
      </c>
      <c r="P833" s="1" t="s">
        <v>24</v>
      </c>
      <c r="Q833" s="1" t="s">
        <v>24</v>
      </c>
      <c r="R833" s="1" t="s">
        <v>24</v>
      </c>
      <c r="S833" s="1" t="s">
        <v>24</v>
      </c>
      <c r="T833" s="1" t="s">
        <v>24</v>
      </c>
      <c r="AA833" s="1">
        <f>HYPERLINK(Z833,W833)</f>
        <v>0</v>
      </c>
    </row>
    <row r="834" spans="1:27" s="10" customFormat="1" x14ac:dyDescent="0.25">
      <c r="A834" s="34">
        <v>1046</v>
      </c>
      <c r="B834" s="34" t="s">
        <v>737</v>
      </c>
      <c r="C834" s="10" t="s">
        <v>4958</v>
      </c>
      <c r="D834" s="10" t="s">
        <v>737</v>
      </c>
      <c r="E834" s="10" t="s">
        <v>737</v>
      </c>
      <c r="F834" s="10" t="s">
        <v>4906</v>
      </c>
      <c r="G834" s="10" t="s">
        <v>737</v>
      </c>
      <c r="H834" s="10" t="s">
        <v>737</v>
      </c>
      <c r="I834" s="58" t="s">
        <v>737</v>
      </c>
      <c r="J834" s="58" t="s">
        <v>737</v>
      </c>
      <c r="K834" s="10" t="s">
        <v>737</v>
      </c>
      <c r="L834" s="34" t="s">
        <v>737</v>
      </c>
      <c r="M834" s="10" t="s">
        <v>737</v>
      </c>
      <c r="N834" s="10" t="s">
        <v>737</v>
      </c>
      <c r="O834" s="10" t="s">
        <v>737</v>
      </c>
      <c r="P834" s="10" t="s">
        <v>737</v>
      </c>
      <c r="Q834" s="10" t="s">
        <v>737</v>
      </c>
      <c r="R834" s="10" t="s">
        <v>737</v>
      </c>
      <c r="S834" s="10" t="s">
        <v>737</v>
      </c>
      <c r="T834" s="58" t="s">
        <v>737</v>
      </c>
      <c r="AA834" s="10">
        <f>HYPERLINK(Z834,W834)</f>
        <v>0</v>
      </c>
    </row>
    <row r="835" spans="1:27" s="10" customFormat="1" x14ac:dyDescent="0.25">
      <c r="A835" s="34">
        <v>1047</v>
      </c>
      <c r="B835" s="34" t="s">
        <v>737</v>
      </c>
      <c r="C835" s="10" t="s">
        <v>4959</v>
      </c>
      <c r="D835" s="10" t="s">
        <v>737</v>
      </c>
      <c r="E835" s="10" t="s">
        <v>737</v>
      </c>
      <c r="F835" s="10" t="s">
        <v>4906</v>
      </c>
      <c r="G835" s="10" t="s">
        <v>737</v>
      </c>
      <c r="H835" s="10" t="s">
        <v>737</v>
      </c>
      <c r="I835" s="58" t="s">
        <v>737</v>
      </c>
      <c r="J835" s="58" t="s">
        <v>737</v>
      </c>
      <c r="K835" s="10" t="s">
        <v>737</v>
      </c>
      <c r="L835" s="59" t="s">
        <v>737</v>
      </c>
      <c r="M835" s="10" t="s">
        <v>737</v>
      </c>
      <c r="N835" s="10" t="s">
        <v>737</v>
      </c>
      <c r="O835" s="10" t="s">
        <v>737</v>
      </c>
      <c r="P835" s="10" t="s">
        <v>737</v>
      </c>
      <c r="Q835" s="10" t="s">
        <v>737</v>
      </c>
      <c r="R835" s="10" t="s">
        <v>737</v>
      </c>
      <c r="S835" s="10" t="s">
        <v>737</v>
      </c>
      <c r="T835" s="58" t="s">
        <v>737</v>
      </c>
      <c r="AA835" s="10">
        <v>0</v>
      </c>
    </row>
    <row r="836" spans="1:27" x14ac:dyDescent="0.25">
      <c r="A836" s="31">
        <v>1048</v>
      </c>
      <c r="B836" s="31" t="s">
        <v>22</v>
      </c>
      <c r="C836" s="73" t="s">
        <v>4960</v>
      </c>
      <c r="D836" s="73" t="s">
        <v>4961</v>
      </c>
      <c r="E836" s="1" t="s">
        <v>24</v>
      </c>
      <c r="F836" s="1" t="s">
        <v>2694</v>
      </c>
      <c r="G836" s="1" t="s">
        <v>4962</v>
      </c>
      <c r="H836" s="1" t="s">
        <v>50</v>
      </c>
      <c r="I836" t="s">
        <v>4440</v>
      </c>
      <c r="J836" t="s">
        <v>4955</v>
      </c>
      <c r="K836" s="1" t="s">
        <v>4963</v>
      </c>
      <c r="L836" s="29" t="s">
        <v>601</v>
      </c>
      <c r="M836" s="1" t="s">
        <v>4964</v>
      </c>
      <c r="N836" s="1" t="s">
        <v>24</v>
      </c>
      <c r="O836" s="23" t="s">
        <v>4965</v>
      </c>
      <c r="P836" s="1" t="s">
        <v>24</v>
      </c>
      <c r="Q836" s="1" t="s">
        <v>24</v>
      </c>
      <c r="R836" s="1" t="s">
        <v>24</v>
      </c>
      <c r="S836" s="1" t="s">
        <v>24</v>
      </c>
      <c r="T836" s="1" t="s">
        <v>1383</v>
      </c>
      <c r="AA836" s="1">
        <f t="shared" ref="AA836:AA856" si="44">HYPERLINK(Z836,W836)</f>
        <v>0</v>
      </c>
    </row>
    <row r="837" spans="1:27" x14ac:dyDescent="0.25">
      <c r="A837" s="31">
        <v>1049</v>
      </c>
      <c r="B837" s="31" t="s">
        <v>22</v>
      </c>
      <c r="C837" s="73" t="s">
        <v>4966</v>
      </c>
      <c r="D837" s="73" t="s">
        <v>24</v>
      </c>
      <c r="E837" s="1" t="s">
        <v>24</v>
      </c>
      <c r="F837" s="1" t="s">
        <v>24</v>
      </c>
      <c r="G837" s="1" t="s">
        <v>24</v>
      </c>
      <c r="H837" s="1" t="s">
        <v>134</v>
      </c>
      <c r="I837" s="1" t="s">
        <v>24</v>
      </c>
      <c r="J837" s="1" t="s">
        <v>4955</v>
      </c>
      <c r="K837" s="1" t="s">
        <v>24</v>
      </c>
      <c r="L837" s="29">
        <v>646</v>
      </c>
      <c r="M837" s="1" t="s">
        <v>4967</v>
      </c>
      <c r="N837" s="1" t="s">
        <v>24</v>
      </c>
      <c r="O837" s="1" t="s">
        <v>24</v>
      </c>
      <c r="P837" s="1" t="s">
        <v>24</v>
      </c>
      <c r="Q837" s="1" t="s">
        <v>24</v>
      </c>
      <c r="R837" s="1" t="s">
        <v>24</v>
      </c>
      <c r="S837" s="1" t="s">
        <v>24</v>
      </c>
      <c r="T837" s="1" t="s">
        <v>1383</v>
      </c>
      <c r="AA837" s="1">
        <f t="shared" si="44"/>
        <v>0</v>
      </c>
    </row>
    <row r="838" spans="1:27" x14ac:dyDescent="0.25">
      <c r="A838" s="31">
        <v>1050</v>
      </c>
      <c r="B838" s="31" t="s">
        <v>22</v>
      </c>
      <c r="C838" s="1" t="s">
        <v>4968</v>
      </c>
      <c r="D838" s="1" t="s">
        <v>24</v>
      </c>
      <c r="E838" s="1" t="s">
        <v>24</v>
      </c>
      <c r="F838" s="1" t="s">
        <v>24</v>
      </c>
      <c r="G838" s="1" t="s">
        <v>24</v>
      </c>
      <c r="H838" s="1" t="s">
        <v>29</v>
      </c>
      <c r="I838" s="1" t="s">
        <v>24</v>
      </c>
      <c r="J838" s="1" t="s">
        <v>4969</v>
      </c>
      <c r="K838" s="1" t="s">
        <v>4970</v>
      </c>
      <c r="L838" s="46" t="s">
        <v>4865</v>
      </c>
      <c r="M838" s="1" t="s">
        <v>4971</v>
      </c>
      <c r="N838" s="1" t="s">
        <v>24</v>
      </c>
      <c r="O838" s="1" t="s">
        <v>24</v>
      </c>
      <c r="P838" s="1" t="s">
        <v>24</v>
      </c>
      <c r="Q838" s="1" t="s">
        <v>24</v>
      </c>
      <c r="R838" s="1" t="s">
        <v>24</v>
      </c>
      <c r="S838" s="1" t="s">
        <v>24</v>
      </c>
      <c r="T838" s="1" t="s">
        <v>24</v>
      </c>
      <c r="AA838" s="1">
        <f t="shared" si="44"/>
        <v>0</v>
      </c>
    </row>
    <row r="839" spans="1:27" s="56" customFormat="1" x14ac:dyDescent="0.25">
      <c r="A839" s="77">
        <v>1051</v>
      </c>
      <c r="B839" s="77" t="s">
        <v>22</v>
      </c>
      <c r="C839" s="56" t="s">
        <v>4972</v>
      </c>
      <c r="D839" s="56" t="s">
        <v>4973</v>
      </c>
      <c r="E839" s="56" t="s">
        <v>24</v>
      </c>
      <c r="F839" s="56" t="s">
        <v>702</v>
      </c>
      <c r="G839" s="56" t="s">
        <v>24</v>
      </c>
      <c r="H839" s="56" t="s">
        <v>36</v>
      </c>
      <c r="I839" s="56" t="s">
        <v>4850</v>
      </c>
      <c r="J839" s="56" t="s">
        <v>4974</v>
      </c>
      <c r="K839" s="56" t="s">
        <v>4975</v>
      </c>
      <c r="L839" s="79" t="s">
        <v>4976</v>
      </c>
      <c r="M839" s="56" t="s">
        <v>4977</v>
      </c>
      <c r="N839" s="56" t="s">
        <v>24</v>
      </c>
      <c r="O839" s="56" t="s">
        <v>24</v>
      </c>
      <c r="P839" s="56" t="s">
        <v>24</v>
      </c>
      <c r="Q839" s="56" t="s">
        <v>24</v>
      </c>
      <c r="R839" s="56" t="s">
        <v>24</v>
      </c>
      <c r="S839" s="56" t="s">
        <v>24</v>
      </c>
      <c r="T839" s="56" t="s">
        <v>4978</v>
      </c>
      <c r="AA839" s="56">
        <f t="shared" si="44"/>
        <v>0</v>
      </c>
    </row>
    <row r="840" spans="1:27" ht="13" x14ac:dyDescent="0.25">
      <c r="A840" s="31" t="s">
        <v>4979</v>
      </c>
      <c r="B840" s="31" t="s">
        <v>22</v>
      </c>
      <c r="C840" s="1" t="s">
        <v>4980</v>
      </c>
      <c r="D840" s="1" t="s">
        <v>4981</v>
      </c>
      <c r="E840" s="1" t="s">
        <v>24</v>
      </c>
      <c r="F840" s="1" t="s">
        <v>24</v>
      </c>
      <c r="G840" s="1" t="s">
        <v>24</v>
      </c>
      <c r="H840" s="1" t="s">
        <v>24</v>
      </c>
      <c r="I840" s="1" t="s">
        <v>24</v>
      </c>
      <c r="J840" s="1" t="s">
        <v>4982</v>
      </c>
      <c r="K840" s="1" t="s">
        <v>24</v>
      </c>
      <c r="L840" s="29" t="s">
        <v>160</v>
      </c>
      <c r="M840" s="1" t="s">
        <v>4983</v>
      </c>
      <c r="O840" s="1" t="s">
        <v>24</v>
      </c>
      <c r="P840" s="1" t="s">
        <v>24</v>
      </c>
      <c r="Q840" s="1" t="s">
        <v>24</v>
      </c>
      <c r="R840" s="1" t="s">
        <v>24</v>
      </c>
      <c r="S840" s="1" t="s">
        <v>24</v>
      </c>
      <c r="T840" s="1" t="s">
        <v>4984</v>
      </c>
      <c r="AA840" s="1">
        <f t="shared" si="44"/>
        <v>0</v>
      </c>
    </row>
    <row r="841" spans="1:27" ht="13" x14ac:dyDescent="0.25">
      <c r="A841" s="31">
        <v>1057</v>
      </c>
      <c r="B841" s="31" t="s">
        <v>22</v>
      </c>
      <c r="C841" s="1" t="s">
        <v>4985</v>
      </c>
      <c r="D841" s="1" t="s">
        <v>4986</v>
      </c>
      <c r="E841" s="1" t="s">
        <v>24</v>
      </c>
      <c r="F841" s="1" t="s">
        <v>702</v>
      </c>
      <c r="G841" s="1" t="s">
        <v>24</v>
      </c>
      <c r="H841" s="1" t="s">
        <v>4987</v>
      </c>
      <c r="I841" s="1" t="s">
        <v>4672</v>
      </c>
      <c r="J841" s="1" t="s">
        <v>4988</v>
      </c>
      <c r="K841" s="1" t="s">
        <v>4989</v>
      </c>
      <c r="L841" s="29" t="s">
        <v>555</v>
      </c>
      <c r="M841" s="1" t="s">
        <v>4990</v>
      </c>
      <c r="N841" s="1" t="s">
        <v>24</v>
      </c>
      <c r="O841" s="1" t="s">
        <v>4991</v>
      </c>
      <c r="Q841" s="1" t="s">
        <v>24</v>
      </c>
      <c r="R841" s="1" t="s">
        <v>24</v>
      </c>
      <c r="S841" s="1" t="s">
        <v>24</v>
      </c>
      <c r="T841" s="1" t="s">
        <v>4992</v>
      </c>
      <c r="AA841" s="1">
        <f t="shared" si="44"/>
        <v>0</v>
      </c>
    </row>
    <row r="842" spans="1:27" s="10" customFormat="1" x14ac:dyDescent="0.25">
      <c r="A842" s="34">
        <v>1058</v>
      </c>
      <c r="B842" s="34" t="s">
        <v>737</v>
      </c>
      <c r="C842" s="10" t="s">
        <v>4993</v>
      </c>
      <c r="D842" s="10" t="s">
        <v>737</v>
      </c>
      <c r="E842" s="10" t="s">
        <v>737</v>
      </c>
      <c r="F842" s="10" t="s">
        <v>4906</v>
      </c>
      <c r="G842" s="10" t="s">
        <v>737</v>
      </c>
      <c r="H842" s="10" t="s">
        <v>737</v>
      </c>
      <c r="I842" s="10" t="s">
        <v>24</v>
      </c>
      <c r="J842" s="10" t="s">
        <v>24</v>
      </c>
      <c r="K842" s="10" t="s">
        <v>737</v>
      </c>
      <c r="L842" s="59" t="s">
        <v>737</v>
      </c>
      <c r="M842" s="10" t="s">
        <v>737</v>
      </c>
      <c r="N842" s="10" t="s">
        <v>737</v>
      </c>
      <c r="O842" s="10" t="s">
        <v>737</v>
      </c>
      <c r="P842" s="10" t="s">
        <v>737</v>
      </c>
      <c r="Q842" s="10" t="s">
        <v>737</v>
      </c>
      <c r="R842" s="10" t="s">
        <v>737</v>
      </c>
      <c r="S842" s="10" t="s">
        <v>737</v>
      </c>
      <c r="T842" s="10" t="s">
        <v>737</v>
      </c>
      <c r="AA842" s="10">
        <f t="shared" si="44"/>
        <v>0</v>
      </c>
    </row>
    <row r="843" spans="1:27" x14ac:dyDescent="0.25">
      <c r="A843" s="31">
        <v>1059</v>
      </c>
      <c r="B843" s="31" t="s">
        <v>22</v>
      </c>
      <c r="C843" s="1" t="s">
        <v>4994</v>
      </c>
      <c r="D843" s="1" t="s">
        <v>24</v>
      </c>
      <c r="E843" s="1" t="s">
        <v>24</v>
      </c>
      <c r="F843" s="1" t="s">
        <v>24</v>
      </c>
      <c r="G843" s="1" t="s">
        <v>24</v>
      </c>
      <c r="H843" s="1" t="s">
        <v>24</v>
      </c>
      <c r="I843" s="1" t="s">
        <v>24</v>
      </c>
      <c r="J843" s="1" t="s">
        <v>4995</v>
      </c>
      <c r="K843" s="1" t="s">
        <v>4996</v>
      </c>
      <c r="L843" s="29" t="s">
        <v>1149</v>
      </c>
      <c r="M843" s="1" t="s">
        <v>4997</v>
      </c>
      <c r="N843" s="1" t="s">
        <v>24</v>
      </c>
      <c r="O843" s="1" t="s">
        <v>24</v>
      </c>
      <c r="P843" s="1" t="s">
        <v>24</v>
      </c>
      <c r="Q843" s="1" t="s">
        <v>24</v>
      </c>
      <c r="R843" s="1" t="s">
        <v>24</v>
      </c>
      <c r="S843" s="1" t="s">
        <v>24</v>
      </c>
      <c r="T843" s="1" t="s">
        <v>24</v>
      </c>
      <c r="AA843" s="1">
        <f t="shared" si="44"/>
        <v>0</v>
      </c>
    </row>
    <row r="844" spans="1:27" s="56" customFormat="1" x14ac:dyDescent="0.25">
      <c r="A844" s="77">
        <v>1060</v>
      </c>
      <c r="B844" s="77" t="s">
        <v>22</v>
      </c>
      <c r="C844" s="56" t="s">
        <v>4973</v>
      </c>
      <c r="D844" s="56" t="s">
        <v>4972</v>
      </c>
      <c r="E844" s="107" t="s">
        <v>4998</v>
      </c>
      <c r="F844" s="56" t="s">
        <v>24</v>
      </c>
      <c r="G844" s="56" t="s">
        <v>24</v>
      </c>
      <c r="H844" s="56" t="s">
        <v>29</v>
      </c>
      <c r="I844" s="56" t="s">
        <v>4850</v>
      </c>
      <c r="J844" s="56" t="s">
        <v>24</v>
      </c>
      <c r="K844" s="56" t="s">
        <v>4999</v>
      </c>
      <c r="L844" s="79" t="s">
        <v>601</v>
      </c>
      <c r="M844" s="56" t="s">
        <v>5000</v>
      </c>
      <c r="N844" s="56" t="s">
        <v>24</v>
      </c>
      <c r="O844" s="56" t="s">
        <v>24</v>
      </c>
      <c r="P844" s="56" t="s">
        <v>24</v>
      </c>
      <c r="Q844" s="56" t="s">
        <v>24</v>
      </c>
      <c r="R844" s="56" t="s">
        <v>24</v>
      </c>
      <c r="S844" s="56" t="s">
        <v>24</v>
      </c>
      <c r="T844" s="56" t="s">
        <v>24</v>
      </c>
      <c r="AA844" s="56">
        <f t="shared" si="44"/>
        <v>0</v>
      </c>
    </row>
    <row r="845" spans="1:27" x14ac:dyDescent="0.25">
      <c r="A845" s="31">
        <v>1061</v>
      </c>
      <c r="B845" s="31" t="s">
        <v>22</v>
      </c>
      <c r="C845" s="56" t="s">
        <v>5001</v>
      </c>
      <c r="D845" s="56"/>
      <c r="E845" s="107" t="s">
        <v>4998</v>
      </c>
      <c r="F845" s="1" t="s">
        <v>24</v>
      </c>
      <c r="G845" s="1" t="s">
        <v>5002</v>
      </c>
      <c r="H845" s="56" t="s">
        <v>50</v>
      </c>
      <c r="I845" s="1" t="s">
        <v>24</v>
      </c>
      <c r="J845" s="1" t="s">
        <v>5003</v>
      </c>
      <c r="K845" s="56" t="s">
        <v>5004</v>
      </c>
      <c r="L845" s="29" t="s">
        <v>601</v>
      </c>
      <c r="M845" s="56" t="s">
        <v>5000</v>
      </c>
      <c r="N845" s="1" t="s">
        <v>24</v>
      </c>
      <c r="O845" s="1" t="s">
        <v>24</v>
      </c>
      <c r="P845" s="1" t="s">
        <v>24</v>
      </c>
      <c r="Q845" s="1" t="s">
        <v>24</v>
      </c>
      <c r="R845" s="1" t="s">
        <v>24</v>
      </c>
      <c r="S845" s="1" t="s">
        <v>24</v>
      </c>
      <c r="T845" s="1" t="s">
        <v>24</v>
      </c>
      <c r="AA845" s="1">
        <f t="shared" si="44"/>
        <v>0</v>
      </c>
    </row>
    <row r="846" spans="1:27" x14ac:dyDescent="0.25">
      <c r="A846" s="31">
        <v>1062</v>
      </c>
      <c r="B846" s="31" t="s">
        <v>22</v>
      </c>
      <c r="C846" s="1" t="s">
        <v>5005</v>
      </c>
      <c r="D846" s="1" t="s">
        <v>24</v>
      </c>
      <c r="E846" s="1" t="s">
        <v>24</v>
      </c>
      <c r="F846" s="1" t="s">
        <v>2694</v>
      </c>
      <c r="G846" s="1" t="s">
        <v>5002</v>
      </c>
      <c r="H846" s="1" t="s">
        <v>5006</v>
      </c>
      <c r="I846" s="1" t="s">
        <v>5007</v>
      </c>
      <c r="J846" s="1" t="s">
        <v>5003</v>
      </c>
      <c r="K846" s="23" t="s">
        <v>5008</v>
      </c>
      <c r="L846" s="29" t="s">
        <v>555</v>
      </c>
      <c r="M846" s="1" t="s">
        <v>5009</v>
      </c>
      <c r="N846" s="1" t="s">
        <v>24</v>
      </c>
      <c r="O846" s="1" t="s">
        <v>24</v>
      </c>
      <c r="P846" s="1" t="s">
        <v>24</v>
      </c>
      <c r="Q846" s="1" t="s">
        <v>24</v>
      </c>
      <c r="R846" s="1" t="s">
        <v>24</v>
      </c>
      <c r="S846" s="1" t="s">
        <v>24</v>
      </c>
      <c r="T846" s="1" t="s">
        <v>24</v>
      </c>
      <c r="AA846" s="1">
        <f t="shared" si="44"/>
        <v>0</v>
      </c>
    </row>
    <row r="847" spans="1:27" x14ac:dyDescent="0.25">
      <c r="A847" s="31">
        <v>1063</v>
      </c>
      <c r="B847" s="31" t="s">
        <v>22</v>
      </c>
      <c r="C847" s="1" t="s">
        <v>5010</v>
      </c>
      <c r="D847" s="1" t="s">
        <v>24</v>
      </c>
      <c r="E847" s="1" t="s">
        <v>24</v>
      </c>
      <c r="F847" s="1" t="s">
        <v>5011</v>
      </c>
      <c r="G847" s="63" t="s">
        <v>5012</v>
      </c>
      <c r="H847" s="1" t="s">
        <v>50</v>
      </c>
      <c r="I847" s="1" t="s">
        <v>5007</v>
      </c>
      <c r="J847" s="1" t="s">
        <v>5013</v>
      </c>
      <c r="K847" s="1" t="s">
        <v>5014</v>
      </c>
      <c r="L847" s="29">
        <v>442</v>
      </c>
      <c r="M847" t="s">
        <v>5015</v>
      </c>
      <c r="N847" s="1" t="s">
        <v>24</v>
      </c>
      <c r="O847" s="1" t="s">
        <v>24</v>
      </c>
      <c r="P847" s="1" t="s">
        <v>24</v>
      </c>
      <c r="Q847" s="1" t="s">
        <v>24</v>
      </c>
      <c r="R847" s="1" t="s">
        <v>24</v>
      </c>
      <c r="S847" s="1" t="s">
        <v>24</v>
      </c>
      <c r="T847" s="1" t="s">
        <v>1383</v>
      </c>
      <c r="AA847" s="1">
        <f t="shared" si="44"/>
        <v>0</v>
      </c>
    </row>
    <row r="848" spans="1:27" x14ac:dyDescent="0.25">
      <c r="A848" s="31">
        <v>1064</v>
      </c>
      <c r="B848" s="31" t="s">
        <v>22</v>
      </c>
      <c r="C848" s="1" t="s">
        <v>5016</v>
      </c>
      <c r="D848" s="1" t="s">
        <v>24</v>
      </c>
      <c r="E848" s="1" t="s">
        <v>24</v>
      </c>
      <c r="F848" s="1" t="s">
        <v>24</v>
      </c>
      <c r="G848" s="1" t="s">
        <v>24</v>
      </c>
      <c r="H848" s="1" t="s">
        <v>233</v>
      </c>
      <c r="I848" s="1" t="s">
        <v>24</v>
      </c>
      <c r="J848" s="1" t="s">
        <v>5017</v>
      </c>
      <c r="K848" s="1" t="s">
        <v>24</v>
      </c>
      <c r="L848" s="29">
        <v>630</v>
      </c>
      <c r="M848" s="1" t="s">
        <v>5018</v>
      </c>
      <c r="N848" s="1" t="s">
        <v>24</v>
      </c>
      <c r="O848" s="1" t="s">
        <v>24</v>
      </c>
      <c r="P848" s="1" t="s">
        <v>24</v>
      </c>
      <c r="Q848" s="1" t="s">
        <v>24</v>
      </c>
      <c r="R848" s="1" t="s">
        <v>24</v>
      </c>
      <c r="S848" s="1" t="s">
        <v>24</v>
      </c>
      <c r="T848" s="1" t="s">
        <v>1383</v>
      </c>
      <c r="AA848" s="1">
        <f t="shared" si="44"/>
        <v>0</v>
      </c>
    </row>
    <row r="849" spans="1:27" x14ac:dyDescent="0.25">
      <c r="A849" s="31" t="s">
        <v>5019</v>
      </c>
      <c r="B849" s="31" t="s">
        <v>22</v>
      </c>
      <c r="C849" s="1" t="s">
        <v>4833</v>
      </c>
      <c r="D849" s="10" t="s">
        <v>5020</v>
      </c>
      <c r="E849" s="1" t="s">
        <v>24</v>
      </c>
      <c r="F849" s="1" t="s">
        <v>24</v>
      </c>
      <c r="G849" s="1" t="s">
        <v>24</v>
      </c>
      <c r="H849" s="1" t="s">
        <v>233</v>
      </c>
      <c r="I849" s="1" t="s">
        <v>24</v>
      </c>
      <c r="J849" s="1" t="s">
        <v>5017</v>
      </c>
      <c r="K849" s="23" t="s">
        <v>5021</v>
      </c>
      <c r="L849" s="29">
        <v>630</v>
      </c>
      <c r="M849" s="1" t="s">
        <v>5022</v>
      </c>
      <c r="N849" s="1" t="s">
        <v>24</v>
      </c>
      <c r="O849" s="1" t="s">
        <v>24</v>
      </c>
      <c r="P849" s="1" t="s">
        <v>24</v>
      </c>
      <c r="Q849" s="1" t="s">
        <v>24</v>
      </c>
      <c r="R849" s="1" t="s">
        <v>24</v>
      </c>
      <c r="S849" s="1" t="s">
        <v>24</v>
      </c>
      <c r="T849" s="1" t="s">
        <v>24</v>
      </c>
      <c r="AA849" s="1">
        <f t="shared" si="44"/>
        <v>0</v>
      </c>
    </row>
    <row r="850" spans="1:27" x14ac:dyDescent="0.25">
      <c r="A850" s="31">
        <v>1066</v>
      </c>
      <c r="B850" s="31" t="s">
        <v>22</v>
      </c>
      <c r="C850" s="1" t="s">
        <v>5023</v>
      </c>
      <c r="D850" s="1" t="s">
        <v>24</v>
      </c>
      <c r="E850" s="1" t="s">
        <v>24</v>
      </c>
      <c r="F850" s="1" t="s">
        <v>24</v>
      </c>
      <c r="G850" s="1" t="s">
        <v>24</v>
      </c>
      <c r="H850" s="1" t="s">
        <v>24</v>
      </c>
      <c r="I850" s="1" t="s">
        <v>24</v>
      </c>
      <c r="J850" s="1" t="s">
        <v>5017</v>
      </c>
      <c r="K850" s="1" t="s">
        <v>24</v>
      </c>
      <c r="L850" s="29">
        <v>694</v>
      </c>
      <c r="M850" s="1" t="s">
        <v>5024</v>
      </c>
      <c r="N850" s="1" t="s">
        <v>24</v>
      </c>
      <c r="O850" s="1" t="s">
        <v>24</v>
      </c>
      <c r="P850" s="1" t="s">
        <v>24</v>
      </c>
      <c r="Q850" s="1" t="s">
        <v>24</v>
      </c>
      <c r="R850" s="1" t="s">
        <v>5025</v>
      </c>
      <c r="T850" s="1" t="s">
        <v>1383</v>
      </c>
      <c r="AA850" s="1">
        <f t="shared" si="44"/>
        <v>0</v>
      </c>
    </row>
    <row r="851" spans="1:27" x14ac:dyDescent="0.25">
      <c r="A851" s="31">
        <v>1067</v>
      </c>
      <c r="B851" s="31" t="s">
        <v>22</v>
      </c>
      <c r="C851" s="1" t="s">
        <v>5026</v>
      </c>
      <c r="D851" s="1" t="s">
        <v>24</v>
      </c>
      <c r="E851" s="1" t="s">
        <v>24</v>
      </c>
      <c r="F851" s="1" t="s">
        <v>2694</v>
      </c>
      <c r="G851" s="1" t="s">
        <v>24</v>
      </c>
      <c r="H851" s="1" t="s">
        <v>190</v>
      </c>
      <c r="I851" s="1" t="s">
        <v>5007</v>
      </c>
      <c r="J851" s="1" t="s">
        <v>5017</v>
      </c>
      <c r="K851" t="s">
        <v>5027</v>
      </c>
      <c r="L851" s="29" t="s">
        <v>555</v>
      </c>
      <c r="M851" s="1" t="s">
        <v>5028</v>
      </c>
      <c r="N851" s="1" t="s">
        <v>24</v>
      </c>
      <c r="O851" s="11" t="s">
        <v>5029</v>
      </c>
      <c r="P851" s="1" t="s">
        <v>24</v>
      </c>
      <c r="Q851" s="1" t="s">
        <v>24</v>
      </c>
      <c r="R851" s="1" t="s">
        <v>24</v>
      </c>
      <c r="S851" s="1" t="s">
        <v>24</v>
      </c>
      <c r="T851" s="1" t="s">
        <v>24</v>
      </c>
      <c r="AA851" s="1">
        <f t="shared" si="44"/>
        <v>0</v>
      </c>
    </row>
    <row r="852" spans="1:27" ht="13" x14ac:dyDescent="0.25">
      <c r="A852" s="31">
        <v>1068</v>
      </c>
      <c r="B852" s="31" t="s">
        <v>22</v>
      </c>
      <c r="C852" s="1" t="s">
        <v>5030</v>
      </c>
      <c r="D852" s="1" t="s">
        <v>24</v>
      </c>
      <c r="E852" s="1" t="s">
        <v>5031</v>
      </c>
      <c r="F852" s="1" t="s">
        <v>24</v>
      </c>
      <c r="G852" s="1" t="s">
        <v>24</v>
      </c>
      <c r="H852" s="1" t="s">
        <v>24</v>
      </c>
      <c r="I852" s="1" t="s">
        <v>5032</v>
      </c>
      <c r="J852" s="1" t="s">
        <v>5033</v>
      </c>
      <c r="K852" s="1" t="s">
        <v>24</v>
      </c>
      <c r="L852" s="29">
        <v>590</v>
      </c>
      <c r="M852" s="1" t="s">
        <v>5034</v>
      </c>
      <c r="N852" s="1" t="s">
        <v>24</v>
      </c>
      <c r="O852" s="11" t="s">
        <v>5035</v>
      </c>
      <c r="P852" s="1" t="s">
        <v>24</v>
      </c>
      <c r="Q852" s="1" t="s">
        <v>24</v>
      </c>
      <c r="R852" s="1" t="s">
        <v>24</v>
      </c>
      <c r="S852" s="1" t="s">
        <v>24</v>
      </c>
      <c r="T852" s="1" t="s">
        <v>24</v>
      </c>
      <c r="AA852" s="1">
        <f t="shared" si="44"/>
        <v>0</v>
      </c>
    </row>
    <row r="853" spans="1:27" x14ac:dyDescent="0.25">
      <c r="A853" s="31">
        <v>1069</v>
      </c>
      <c r="B853" s="31" t="s">
        <v>22</v>
      </c>
      <c r="C853" s="1" t="s">
        <v>5036</v>
      </c>
      <c r="D853" s="1" t="s">
        <v>24</v>
      </c>
      <c r="E853" s="1" t="s">
        <v>24</v>
      </c>
      <c r="F853" s="1" t="s">
        <v>24</v>
      </c>
      <c r="G853" s="1" t="s">
        <v>24</v>
      </c>
      <c r="H853" s="1" t="s">
        <v>24</v>
      </c>
      <c r="I853" s="1" t="s">
        <v>24</v>
      </c>
      <c r="J853" s="1" t="s">
        <v>5037</v>
      </c>
      <c r="K853" s="23" t="s">
        <v>5038</v>
      </c>
      <c r="L853" s="29">
        <v>675</v>
      </c>
      <c r="M853" s="1" t="s">
        <v>5039</v>
      </c>
      <c r="N853" s="1" t="s">
        <v>24</v>
      </c>
      <c r="O853" s="1" t="s">
        <v>24</v>
      </c>
      <c r="P853" s="1" t="s">
        <v>24</v>
      </c>
      <c r="Q853" s="1" t="s">
        <v>24</v>
      </c>
      <c r="R853" s="1" t="s">
        <v>24</v>
      </c>
      <c r="S853" s="1" t="s">
        <v>24</v>
      </c>
      <c r="T853" s="1" t="s">
        <v>1383</v>
      </c>
      <c r="AA853" s="1">
        <f t="shared" si="44"/>
        <v>0</v>
      </c>
    </row>
    <row r="854" spans="1:27" x14ac:dyDescent="0.25">
      <c r="A854" s="31">
        <v>1070</v>
      </c>
      <c r="B854" s="31" t="s">
        <v>22</v>
      </c>
      <c r="C854" s="1" t="s">
        <v>5040</v>
      </c>
      <c r="D854" s="1" t="s">
        <v>24</v>
      </c>
      <c r="E854" s="1" t="s">
        <v>24</v>
      </c>
      <c r="F854" s="11" t="s">
        <v>5041</v>
      </c>
      <c r="H854" s="1" t="s">
        <v>50</v>
      </c>
      <c r="I854" s="1" t="s">
        <v>24</v>
      </c>
      <c r="J854" s="1" t="s">
        <v>5037</v>
      </c>
      <c r="K854" s="23" t="s">
        <v>5042</v>
      </c>
      <c r="L854" s="29">
        <v>330</v>
      </c>
      <c r="M854" s="1" t="s">
        <v>5043</v>
      </c>
      <c r="N854" s="1" t="s">
        <v>24</v>
      </c>
      <c r="O854" s="23" t="s">
        <v>5044</v>
      </c>
      <c r="P854" s="1" t="s">
        <v>24</v>
      </c>
      <c r="Q854" s="1" t="s">
        <v>24</v>
      </c>
      <c r="R854" s="1" t="s">
        <v>24</v>
      </c>
      <c r="S854" s="1" t="s">
        <v>24</v>
      </c>
      <c r="T854" s="1" t="s">
        <v>24</v>
      </c>
      <c r="AA854" s="1">
        <f t="shared" si="44"/>
        <v>0</v>
      </c>
    </row>
    <row r="855" spans="1:27" x14ac:dyDescent="0.25">
      <c r="A855" s="31">
        <v>1071</v>
      </c>
      <c r="B855" s="31" t="s">
        <v>22</v>
      </c>
      <c r="C855" s="1" t="s">
        <v>5045</v>
      </c>
      <c r="D855" s="1" t="s">
        <v>24</v>
      </c>
      <c r="E855" s="1" t="s">
        <v>24</v>
      </c>
      <c r="F855" s="11" t="s">
        <v>702</v>
      </c>
      <c r="G855" s="1" t="s">
        <v>24</v>
      </c>
      <c r="H855" s="1" t="s">
        <v>36</v>
      </c>
      <c r="I855" s="1" t="s">
        <v>4850</v>
      </c>
      <c r="J855" s="1" t="s">
        <v>5037</v>
      </c>
      <c r="K855" s="1" t="s">
        <v>24</v>
      </c>
      <c r="L855" s="46" t="s">
        <v>5046</v>
      </c>
      <c r="M855" s="1" t="s">
        <v>5047</v>
      </c>
      <c r="N855" s="1" t="s">
        <v>24</v>
      </c>
      <c r="O855" s="1" t="s">
        <v>24</v>
      </c>
      <c r="P855" s="1" t="s">
        <v>24</v>
      </c>
      <c r="Q855" s="1" t="s">
        <v>24</v>
      </c>
      <c r="R855" s="1" t="s">
        <v>24</v>
      </c>
      <c r="S855" s="1" t="s">
        <v>24</v>
      </c>
      <c r="T855" s="1" t="s">
        <v>1383</v>
      </c>
      <c r="AA855" s="1">
        <f t="shared" si="44"/>
        <v>0</v>
      </c>
    </row>
    <row r="856" spans="1:27" x14ac:dyDescent="0.25">
      <c r="A856" s="31">
        <v>1072</v>
      </c>
      <c r="B856" s="31" t="s">
        <v>22</v>
      </c>
      <c r="C856" s="1" t="s">
        <v>5048</v>
      </c>
      <c r="D856" s="1" t="s">
        <v>24</v>
      </c>
      <c r="E856" s="1" t="s">
        <v>24</v>
      </c>
      <c r="F856" s="1" t="s">
        <v>24</v>
      </c>
      <c r="G856" s="1" t="s">
        <v>24</v>
      </c>
      <c r="H856" s="1" t="s">
        <v>24</v>
      </c>
      <c r="I856" s="1" t="s">
        <v>24</v>
      </c>
      <c r="J856" s="1" t="s">
        <v>5037</v>
      </c>
      <c r="K856" s="23" t="s">
        <v>5049</v>
      </c>
      <c r="L856" s="29">
        <v>706</v>
      </c>
      <c r="M856" s="1" t="s">
        <v>5050</v>
      </c>
      <c r="N856" s="1" t="s">
        <v>24</v>
      </c>
      <c r="O856" s="1" t="s">
        <v>24</v>
      </c>
      <c r="P856" s="1" t="s">
        <v>24</v>
      </c>
      <c r="Q856" s="1" t="s">
        <v>24</v>
      </c>
      <c r="R856" s="1" t="s">
        <v>24</v>
      </c>
      <c r="S856" s="1" t="s">
        <v>24</v>
      </c>
      <c r="T856" s="1" t="s">
        <v>1383</v>
      </c>
      <c r="AA856" s="1">
        <f t="shared" si="44"/>
        <v>0</v>
      </c>
    </row>
    <row r="857" spans="1:27" s="10" customFormat="1" x14ac:dyDescent="0.25">
      <c r="A857" s="34">
        <v>1073</v>
      </c>
      <c r="B857" s="34" t="s">
        <v>22</v>
      </c>
      <c r="C857" s="10" t="s">
        <v>5051</v>
      </c>
      <c r="D857" s="10" t="s">
        <v>24</v>
      </c>
      <c r="E857" s="10" t="s">
        <v>737</v>
      </c>
      <c r="F857" s="10" t="s">
        <v>4906</v>
      </c>
      <c r="G857" s="10" t="s">
        <v>737</v>
      </c>
      <c r="H857" s="10" t="s">
        <v>737</v>
      </c>
      <c r="I857" s="10" t="s">
        <v>24</v>
      </c>
      <c r="J857" s="10" t="s">
        <v>24</v>
      </c>
      <c r="K857" s="10" t="s">
        <v>737</v>
      </c>
      <c r="L857" s="59" t="s">
        <v>737</v>
      </c>
      <c r="M857" s="10" t="s">
        <v>737</v>
      </c>
      <c r="N857" s="10" t="s">
        <v>737</v>
      </c>
      <c r="O857" s="10" t="s">
        <v>737</v>
      </c>
      <c r="P857" s="10" t="s">
        <v>737</v>
      </c>
      <c r="Q857" s="10" t="s">
        <v>737</v>
      </c>
      <c r="R857" s="10" t="s">
        <v>737</v>
      </c>
      <c r="S857" s="10" t="s">
        <v>737</v>
      </c>
      <c r="T857" s="10" t="s">
        <v>24</v>
      </c>
    </row>
    <row r="858" spans="1:27" x14ac:dyDescent="0.25">
      <c r="A858" s="31">
        <v>1074</v>
      </c>
      <c r="B858" s="31" t="s">
        <v>22</v>
      </c>
      <c r="C858" s="1" t="s">
        <v>5052</v>
      </c>
      <c r="D858" s="1" t="s">
        <v>24</v>
      </c>
      <c r="E858" s="1" t="s">
        <v>5053</v>
      </c>
      <c r="F858" s="1" t="s">
        <v>5054</v>
      </c>
      <c r="G858" s="1" t="s">
        <v>5055</v>
      </c>
      <c r="H858" s="1" t="s">
        <v>50</v>
      </c>
      <c r="I858" s="1" t="s">
        <v>5007</v>
      </c>
      <c r="J858" s="1" t="s">
        <v>5037</v>
      </c>
      <c r="K858" t="s">
        <v>5056</v>
      </c>
      <c r="L858" s="29">
        <v>772</v>
      </c>
      <c r="M858" s="1" t="s">
        <v>5057</v>
      </c>
      <c r="N858" s="1" t="s">
        <v>24</v>
      </c>
      <c r="O858" s="1" t="s">
        <v>24</v>
      </c>
      <c r="P858" s="1" t="s">
        <v>24</v>
      </c>
      <c r="Q858" s="1" t="s">
        <v>24</v>
      </c>
      <c r="R858" s="1" t="s">
        <v>24</v>
      </c>
      <c r="S858" s="1" t="s">
        <v>24</v>
      </c>
      <c r="T858" s="1" t="s">
        <v>1383</v>
      </c>
      <c r="AA858" s="1">
        <f t="shared" ref="AA858:AA901" si="45">HYPERLINK(Z858,W858)</f>
        <v>0</v>
      </c>
    </row>
    <row r="859" spans="1:27" x14ac:dyDescent="0.25">
      <c r="A859" s="31">
        <v>1075</v>
      </c>
      <c r="B859" s="31" t="s">
        <v>22</v>
      </c>
      <c r="C859" s="1" t="s">
        <v>5058</v>
      </c>
      <c r="D859" s="1" t="s">
        <v>24</v>
      </c>
      <c r="E859" s="1" t="s">
        <v>24</v>
      </c>
      <c r="F859" s="1" t="s">
        <v>24</v>
      </c>
      <c r="G859" s="1" t="s">
        <v>24</v>
      </c>
      <c r="H859" s="1" t="s">
        <v>24</v>
      </c>
      <c r="I859" s="1" t="s">
        <v>24</v>
      </c>
      <c r="J859" s="1" t="s">
        <v>5037</v>
      </c>
      <c r="K859" s="1" t="s">
        <v>24</v>
      </c>
      <c r="L859" s="29">
        <v>694</v>
      </c>
      <c r="M859" s="1" t="s">
        <v>5059</v>
      </c>
      <c r="N859" s="1" t="s">
        <v>24</v>
      </c>
      <c r="O859" s="1" t="s">
        <v>24</v>
      </c>
      <c r="P859" s="1" t="s">
        <v>24</v>
      </c>
      <c r="Q859" s="1" t="s">
        <v>24</v>
      </c>
      <c r="R859" s="1" t="s">
        <v>5025</v>
      </c>
      <c r="S859" s="1" t="s">
        <v>24</v>
      </c>
      <c r="T859" s="1" t="s">
        <v>24</v>
      </c>
      <c r="AA859" s="1">
        <f t="shared" si="45"/>
        <v>0</v>
      </c>
    </row>
    <row r="860" spans="1:27" x14ac:dyDescent="0.25">
      <c r="A860" s="31">
        <v>1076</v>
      </c>
      <c r="B860" s="31" t="s">
        <v>22</v>
      </c>
      <c r="C860" s="1" t="s">
        <v>5060</v>
      </c>
      <c r="D860" s="1" t="s">
        <v>5061</v>
      </c>
      <c r="E860" s="1" t="s">
        <v>5062</v>
      </c>
      <c r="F860" s="1" t="s">
        <v>24</v>
      </c>
      <c r="G860" s="1" t="s">
        <v>24</v>
      </c>
      <c r="H860" s="1" t="s">
        <v>24</v>
      </c>
      <c r="I860" s="1" t="s">
        <v>24</v>
      </c>
      <c r="J860" s="1" t="s">
        <v>5063</v>
      </c>
      <c r="K860" s="1" t="s">
        <v>24</v>
      </c>
      <c r="L860" s="29" t="s">
        <v>601</v>
      </c>
      <c r="M860" s="1" t="s">
        <v>5064</v>
      </c>
      <c r="N860" s="1" t="s">
        <v>24</v>
      </c>
      <c r="O860" s="1" t="s">
        <v>5065</v>
      </c>
      <c r="P860" s="1" t="s">
        <v>24</v>
      </c>
      <c r="Q860" s="1" t="s">
        <v>24</v>
      </c>
      <c r="R860" s="1" t="s">
        <v>24</v>
      </c>
      <c r="S860" s="1" t="s">
        <v>24</v>
      </c>
      <c r="T860" s="1" t="s">
        <v>1383</v>
      </c>
      <c r="AA860" s="1">
        <f t="shared" si="45"/>
        <v>0</v>
      </c>
    </row>
    <row r="861" spans="1:27" s="12" customFormat="1" ht="13" x14ac:dyDescent="0.25">
      <c r="A861" s="60" t="s">
        <v>5066</v>
      </c>
      <c r="B861" s="60" t="s">
        <v>22</v>
      </c>
      <c r="C861" s="12" t="s">
        <v>5067</v>
      </c>
      <c r="D861" s="12" t="s">
        <v>5068</v>
      </c>
      <c r="E861" s="12" t="s">
        <v>5069</v>
      </c>
      <c r="F861" s="12" t="s">
        <v>5070</v>
      </c>
      <c r="G861" s="12" t="s">
        <v>5071</v>
      </c>
      <c r="H861" s="12" t="s">
        <v>5072</v>
      </c>
      <c r="I861" s="93" t="s">
        <v>5073</v>
      </c>
      <c r="J861" s="93" t="s">
        <v>5074</v>
      </c>
      <c r="K861" s="103" t="s">
        <v>5075</v>
      </c>
      <c r="L861" s="90" t="s">
        <v>555</v>
      </c>
      <c r="M861" s="12" t="s">
        <v>5076</v>
      </c>
      <c r="N861" s="12" t="s">
        <v>5077</v>
      </c>
      <c r="O861" s="60" t="s">
        <v>5078</v>
      </c>
      <c r="P861" s="12" t="s">
        <v>24</v>
      </c>
      <c r="Q861" s="12" t="s">
        <v>24</v>
      </c>
      <c r="R861" s="12" t="s">
        <v>24</v>
      </c>
      <c r="S861" s="12" t="s">
        <v>24</v>
      </c>
      <c r="T861" s="12" t="s">
        <v>5079</v>
      </c>
      <c r="AA861" s="12">
        <f t="shared" si="45"/>
        <v>0</v>
      </c>
    </row>
    <row r="862" spans="1:27" x14ac:dyDescent="0.25">
      <c r="A862" s="31">
        <v>1079</v>
      </c>
      <c r="B862" s="31" t="s">
        <v>22</v>
      </c>
      <c r="C862" s="1" t="s">
        <v>5080</v>
      </c>
      <c r="D862" s="1" t="s">
        <v>5081</v>
      </c>
      <c r="E862" s="1" t="s">
        <v>24</v>
      </c>
      <c r="F862" s="1" t="s">
        <v>24</v>
      </c>
      <c r="G862" s="1" t="s">
        <v>24</v>
      </c>
      <c r="H862" s="1" t="s">
        <v>224</v>
      </c>
      <c r="I862" s="1" t="s">
        <v>24</v>
      </c>
      <c r="J862" s="1" t="s">
        <v>5082</v>
      </c>
      <c r="K862" s="23" t="s">
        <v>5083</v>
      </c>
      <c r="L862" s="29" t="s">
        <v>555</v>
      </c>
      <c r="M862" s="1" t="s">
        <v>5084</v>
      </c>
      <c r="N862" s="1" t="s">
        <v>24</v>
      </c>
      <c r="O862" s="1" t="s">
        <v>24</v>
      </c>
      <c r="P862" s="1" t="s">
        <v>24</v>
      </c>
      <c r="Q862" s="1" t="s">
        <v>24</v>
      </c>
      <c r="R862" s="1" t="s">
        <v>24</v>
      </c>
      <c r="S862" s="1" t="s">
        <v>24</v>
      </c>
      <c r="T862" s="1" t="s">
        <v>5085</v>
      </c>
      <c r="AA862" s="1">
        <f t="shared" si="45"/>
        <v>0</v>
      </c>
    </row>
    <row r="863" spans="1:27" s="12" customFormat="1" x14ac:dyDescent="0.25">
      <c r="A863" s="60">
        <v>1080</v>
      </c>
      <c r="B863" s="60" t="s">
        <v>22</v>
      </c>
      <c r="C863" s="12" t="s">
        <v>5086</v>
      </c>
      <c r="D863" s="12" t="s">
        <v>5087</v>
      </c>
      <c r="E863" s="12" t="s">
        <v>5069</v>
      </c>
      <c r="F863" s="12" t="s">
        <v>5070</v>
      </c>
      <c r="G863" s="12" t="s">
        <v>5088</v>
      </c>
      <c r="H863" s="12" t="s">
        <v>5089</v>
      </c>
      <c r="I863" s="93" t="s">
        <v>5073</v>
      </c>
      <c r="J863" s="93" t="s">
        <v>5090</v>
      </c>
      <c r="K863" s="93" t="s">
        <v>5091</v>
      </c>
      <c r="L863" s="90" t="s">
        <v>555</v>
      </c>
      <c r="M863" s="12" t="s">
        <v>5092</v>
      </c>
      <c r="N863" s="12" t="s">
        <v>5077</v>
      </c>
      <c r="O863" s="60" t="s">
        <v>5093</v>
      </c>
      <c r="P863" s="12" t="s">
        <v>24</v>
      </c>
      <c r="Q863" s="12" t="s">
        <v>24</v>
      </c>
      <c r="R863" s="12" t="s">
        <v>24</v>
      </c>
      <c r="S863" s="12" t="s">
        <v>24</v>
      </c>
      <c r="T863" s="93" t="s">
        <v>5079</v>
      </c>
      <c r="AA863" s="12">
        <f t="shared" si="45"/>
        <v>0</v>
      </c>
    </row>
    <row r="864" spans="1:27" ht="13" x14ac:dyDescent="0.25">
      <c r="A864" s="31">
        <v>1081</v>
      </c>
      <c r="B864" s="31" t="s">
        <v>22</v>
      </c>
      <c r="C864" s="1" t="s">
        <v>5094</v>
      </c>
      <c r="D864" s="1" t="s">
        <v>24</v>
      </c>
      <c r="E864" s="1" t="s">
        <v>24</v>
      </c>
      <c r="F864" s="1" t="s">
        <v>5095</v>
      </c>
      <c r="G864" s="63" t="s">
        <v>5096</v>
      </c>
      <c r="H864" s="1" t="s">
        <v>5097</v>
      </c>
      <c r="I864" s="1" t="s">
        <v>5007</v>
      </c>
      <c r="J864" s="1" t="s">
        <v>5098</v>
      </c>
      <c r="K864" t="s">
        <v>5099</v>
      </c>
      <c r="L864" s="29" t="s">
        <v>5100</v>
      </c>
      <c r="M864" s="1" t="s">
        <v>5101</v>
      </c>
      <c r="N864" s="1" t="s">
        <v>24</v>
      </c>
      <c r="O864" s="1" t="s">
        <v>5102</v>
      </c>
      <c r="Q864" s="1" t="s">
        <v>24</v>
      </c>
      <c r="R864" s="1" t="s">
        <v>24</v>
      </c>
      <c r="S864" s="1" t="s">
        <v>24</v>
      </c>
      <c r="T864" s="1" t="s">
        <v>24</v>
      </c>
      <c r="AA864" s="1">
        <f t="shared" si="45"/>
        <v>0</v>
      </c>
    </row>
    <row r="865" spans="1:27" x14ac:dyDescent="0.25">
      <c r="A865" s="31" t="s">
        <v>5103</v>
      </c>
      <c r="B865" s="31" t="s">
        <v>22</v>
      </c>
      <c r="C865" s="56" t="s">
        <v>3255</v>
      </c>
      <c r="D865" s="87" t="s">
        <v>5104</v>
      </c>
      <c r="E865" s="1" t="s">
        <v>24</v>
      </c>
      <c r="F865" s="1" t="s">
        <v>24</v>
      </c>
      <c r="G865" s="1" t="s">
        <v>24</v>
      </c>
      <c r="H865" s="1" t="s">
        <v>24</v>
      </c>
      <c r="I865" t="s">
        <v>24</v>
      </c>
      <c r="J865" t="s">
        <v>24</v>
      </c>
      <c r="K865" s="1" t="s">
        <v>24</v>
      </c>
      <c r="L865" s="29" t="s">
        <v>24</v>
      </c>
      <c r="M865" s="1" t="s">
        <v>24</v>
      </c>
      <c r="N865" s="1" t="s">
        <v>24</v>
      </c>
      <c r="O865" s="1" t="s">
        <v>24</v>
      </c>
      <c r="P865" s="1" t="s">
        <v>24</v>
      </c>
      <c r="Q865" s="1" t="s">
        <v>24</v>
      </c>
      <c r="R865" s="1" t="s">
        <v>24</v>
      </c>
      <c r="S865" s="1" t="s">
        <v>24</v>
      </c>
      <c r="T865" s="1" t="s">
        <v>24</v>
      </c>
      <c r="AA865" s="1">
        <f t="shared" si="45"/>
        <v>0</v>
      </c>
    </row>
    <row r="866" spans="1:27" ht="13" x14ac:dyDescent="0.25">
      <c r="A866" s="31">
        <v>1083</v>
      </c>
      <c r="B866" s="31" t="s">
        <v>22</v>
      </c>
      <c r="C866" s="56" t="s">
        <v>5105</v>
      </c>
      <c r="D866" s="125" t="s">
        <v>5106</v>
      </c>
      <c r="E866" s="1" t="s">
        <v>24</v>
      </c>
      <c r="F866" s="1" t="s">
        <v>24</v>
      </c>
      <c r="G866" s="1" t="s">
        <v>24</v>
      </c>
      <c r="H866" s="1" t="s">
        <v>233</v>
      </c>
      <c r="I866" s="1" t="s">
        <v>24</v>
      </c>
      <c r="J866" s="1" t="s">
        <v>5107</v>
      </c>
      <c r="K866" t="s">
        <v>5108</v>
      </c>
      <c r="L866" s="29" t="s">
        <v>555</v>
      </c>
      <c r="M866" s="1" t="s">
        <v>5109</v>
      </c>
      <c r="N866" s="1" t="s">
        <v>24</v>
      </c>
      <c r="O866" s="1" t="s">
        <v>24</v>
      </c>
      <c r="P866" s="1" t="s">
        <v>24</v>
      </c>
      <c r="Q866" s="1" t="s">
        <v>24</v>
      </c>
      <c r="R866" s="1" t="s">
        <v>24</v>
      </c>
      <c r="S866" s="1" t="s">
        <v>24</v>
      </c>
      <c r="T866" s="1" t="s">
        <v>24</v>
      </c>
      <c r="AA866" s="1">
        <f t="shared" si="45"/>
        <v>0</v>
      </c>
    </row>
    <row r="867" spans="1:27" x14ac:dyDescent="0.25">
      <c r="A867" s="31">
        <v>1084</v>
      </c>
      <c r="B867" s="31" t="s">
        <v>22</v>
      </c>
      <c r="C867" s="1" t="s">
        <v>5110</v>
      </c>
      <c r="D867" s="1" t="s">
        <v>24</v>
      </c>
      <c r="E867" s="1" t="s">
        <v>24</v>
      </c>
      <c r="F867" s="1" t="s">
        <v>24</v>
      </c>
      <c r="G867" s="11" t="s">
        <v>5111</v>
      </c>
      <c r="H867" s="1" t="s">
        <v>190</v>
      </c>
      <c r="I867" s="1" t="s">
        <v>24</v>
      </c>
      <c r="J867" s="1" t="s">
        <v>5112</v>
      </c>
      <c r="K867" s="11" t="s">
        <v>5113</v>
      </c>
      <c r="L867" s="29">
        <v>694</v>
      </c>
      <c r="M867" s="1" t="s">
        <v>5114</v>
      </c>
      <c r="N867" s="1" t="s">
        <v>24</v>
      </c>
      <c r="O867" s="1" t="s">
        <v>24</v>
      </c>
      <c r="P867" s="1" t="s">
        <v>24</v>
      </c>
      <c r="Q867" s="1" t="s">
        <v>24</v>
      </c>
      <c r="R867" s="1" t="s">
        <v>5025</v>
      </c>
      <c r="S867" s="1" t="s">
        <v>24</v>
      </c>
      <c r="T867" s="1" t="s">
        <v>1383</v>
      </c>
      <c r="AA867" s="1">
        <f t="shared" si="45"/>
        <v>0</v>
      </c>
    </row>
    <row r="868" spans="1:27" ht="13" x14ac:dyDescent="0.25">
      <c r="A868" s="31" t="s">
        <v>5115</v>
      </c>
      <c r="B868" s="31" t="s">
        <v>22</v>
      </c>
      <c r="C868" s="1" t="s">
        <v>5116</v>
      </c>
      <c r="D868" s="1" t="s">
        <v>5117</v>
      </c>
      <c r="E868" s="1" t="s">
        <v>24</v>
      </c>
      <c r="F868" s="1" t="s">
        <v>702</v>
      </c>
      <c r="G868" s="1" t="s">
        <v>501</v>
      </c>
      <c r="H868" s="1" t="s">
        <v>233</v>
      </c>
      <c r="I868" s="1" t="s">
        <v>5073</v>
      </c>
      <c r="J868" s="1" t="s">
        <v>5118</v>
      </c>
      <c r="K868" s="1" t="s">
        <v>5119</v>
      </c>
      <c r="L868" s="29" t="s">
        <v>555</v>
      </c>
      <c r="M868" s="1" t="s">
        <v>5120</v>
      </c>
      <c r="N868" s="1" t="s">
        <v>24</v>
      </c>
      <c r="O868" s="1" t="s">
        <v>24</v>
      </c>
      <c r="P868" s="1" t="s">
        <v>24</v>
      </c>
      <c r="Q868" s="1" t="s">
        <v>24</v>
      </c>
      <c r="R868" s="1" t="s">
        <v>24</v>
      </c>
      <c r="S868" s="1" t="s">
        <v>24</v>
      </c>
      <c r="T868" s="1" t="s">
        <v>24</v>
      </c>
      <c r="AA868" s="1">
        <f t="shared" si="45"/>
        <v>0</v>
      </c>
    </row>
    <row r="869" spans="1:27" x14ac:dyDescent="0.25">
      <c r="A869" s="31">
        <v>1087</v>
      </c>
      <c r="B869" s="31" t="s">
        <v>22</v>
      </c>
      <c r="C869" s="1" t="s">
        <v>5121</v>
      </c>
      <c r="D869" s="1" t="s">
        <v>24</v>
      </c>
      <c r="E869" s="1" t="s">
        <v>24</v>
      </c>
      <c r="F869" s="1" t="s">
        <v>24</v>
      </c>
      <c r="G869" s="1" t="s">
        <v>24</v>
      </c>
      <c r="H869" s="1" t="s">
        <v>24</v>
      </c>
      <c r="I869" s="1" t="s">
        <v>24</v>
      </c>
      <c r="J869" s="1" t="s">
        <v>5122</v>
      </c>
      <c r="K869" s="1" t="s">
        <v>24</v>
      </c>
      <c r="L869" s="29" t="s">
        <v>555</v>
      </c>
      <c r="M869" s="1" t="s">
        <v>5123</v>
      </c>
      <c r="N869" s="1" t="s">
        <v>24</v>
      </c>
      <c r="O869" s="1" t="s">
        <v>24</v>
      </c>
      <c r="P869" s="1" t="s">
        <v>24</v>
      </c>
      <c r="Q869" s="1" t="s">
        <v>24</v>
      </c>
      <c r="R869" s="1" t="s">
        <v>24</v>
      </c>
      <c r="S869" s="1" t="s">
        <v>24</v>
      </c>
      <c r="T869" s="1" t="s">
        <v>24</v>
      </c>
      <c r="AA869" s="1">
        <f t="shared" si="45"/>
        <v>0</v>
      </c>
    </row>
    <row r="870" spans="1:27" x14ac:dyDescent="0.25">
      <c r="A870" s="31">
        <v>1088</v>
      </c>
      <c r="B870" s="31" t="s">
        <v>22</v>
      </c>
      <c r="C870" s="1" t="s">
        <v>5124</v>
      </c>
      <c r="D870" s="1" t="s">
        <v>24</v>
      </c>
      <c r="E870" s="1" t="s">
        <v>24</v>
      </c>
      <c r="F870" s="1" t="s">
        <v>24</v>
      </c>
      <c r="G870" s="1" t="s">
        <v>24</v>
      </c>
      <c r="H870" s="1" t="s">
        <v>233</v>
      </c>
      <c r="I870" s="1" t="s">
        <v>24</v>
      </c>
      <c r="J870" s="1" t="s">
        <v>5122</v>
      </c>
      <c r="K870" s="1" t="s">
        <v>24</v>
      </c>
      <c r="L870" s="29">
        <v>630</v>
      </c>
      <c r="M870" s="1" t="s">
        <v>5125</v>
      </c>
      <c r="N870" s="1" t="s">
        <v>24</v>
      </c>
      <c r="O870" s="1" t="s">
        <v>24</v>
      </c>
      <c r="P870" s="1" t="s">
        <v>24</v>
      </c>
      <c r="Q870" s="1" t="s">
        <v>24</v>
      </c>
      <c r="R870" s="1" t="s">
        <v>24</v>
      </c>
      <c r="S870" s="1" t="s">
        <v>24</v>
      </c>
      <c r="T870" s="1" t="s">
        <v>1383</v>
      </c>
      <c r="AA870" s="1">
        <f t="shared" si="45"/>
        <v>0</v>
      </c>
    </row>
    <row r="871" spans="1:27" s="39" customFormat="1" ht="13" x14ac:dyDescent="0.25">
      <c r="A871" s="84" t="s">
        <v>5126</v>
      </c>
      <c r="B871" s="84" t="s">
        <v>22</v>
      </c>
      <c r="C871" s="39" t="s">
        <v>5127</v>
      </c>
      <c r="D871" s="39" t="s">
        <v>4942</v>
      </c>
      <c r="E871" s="39" t="s">
        <v>24</v>
      </c>
      <c r="F871" s="39" t="s">
        <v>5128</v>
      </c>
      <c r="H871" s="39" t="s">
        <v>551</v>
      </c>
      <c r="I871" s="63" t="s">
        <v>960</v>
      </c>
      <c r="J871" s="63" t="s">
        <v>5129</v>
      </c>
      <c r="K871" s="146" t="s">
        <v>5130</v>
      </c>
      <c r="L871" s="86" t="s">
        <v>555</v>
      </c>
      <c r="M871" s="39" t="s">
        <v>5131</v>
      </c>
      <c r="N871" s="39" t="s">
        <v>24</v>
      </c>
      <c r="O871" s="39" t="s">
        <v>24</v>
      </c>
      <c r="P871" s="39" t="s">
        <v>24</v>
      </c>
      <c r="Q871" s="39" t="s">
        <v>24</v>
      </c>
      <c r="R871" s="39" t="s">
        <v>24</v>
      </c>
      <c r="S871" s="39" t="s">
        <v>24</v>
      </c>
      <c r="T871" s="39" t="s">
        <v>5132</v>
      </c>
      <c r="AA871" s="39">
        <f t="shared" si="45"/>
        <v>0</v>
      </c>
    </row>
    <row r="872" spans="1:27" x14ac:dyDescent="0.25">
      <c r="A872" s="31">
        <v>1090</v>
      </c>
      <c r="B872" s="31" t="s">
        <v>22</v>
      </c>
      <c r="C872" s="1" t="s">
        <v>5133</v>
      </c>
      <c r="D872" s="1" t="s">
        <v>5134</v>
      </c>
      <c r="E872" s="1" t="s">
        <v>24</v>
      </c>
      <c r="F872" s="1" t="s">
        <v>5135</v>
      </c>
      <c r="H872" s="1" t="s">
        <v>551</v>
      </c>
      <c r="I872" s="1" t="s">
        <v>24</v>
      </c>
      <c r="J872" s="1" t="s">
        <v>5136</v>
      </c>
      <c r="K872" s="1" t="s">
        <v>24</v>
      </c>
      <c r="L872" s="29" t="s">
        <v>1073</v>
      </c>
      <c r="M872" s="1" t="s">
        <v>5137</v>
      </c>
      <c r="N872" s="1" t="s">
        <v>24</v>
      </c>
      <c r="O872" s="1" t="s">
        <v>24</v>
      </c>
      <c r="P872" s="1" t="s">
        <v>24</v>
      </c>
      <c r="Q872" s="1" t="s">
        <v>24</v>
      </c>
      <c r="R872" s="1" t="s">
        <v>24</v>
      </c>
      <c r="S872" s="1" t="s">
        <v>24</v>
      </c>
      <c r="T872" s="1" t="s">
        <v>1383</v>
      </c>
      <c r="AA872" s="1">
        <f t="shared" si="45"/>
        <v>0</v>
      </c>
    </row>
    <row r="873" spans="1:27" ht="13" x14ac:dyDescent="0.25">
      <c r="A873" s="31" t="s">
        <v>5138</v>
      </c>
      <c r="B873" s="31" t="s">
        <v>22</v>
      </c>
      <c r="C873" s="1" t="s">
        <v>5139</v>
      </c>
      <c r="D873" s="1" t="s">
        <v>5140</v>
      </c>
      <c r="E873" s="1" t="s">
        <v>24</v>
      </c>
      <c r="F873" s="1" t="s">
        <v>2694</v>
      </c>
      <c r="G873" s="11" t="s">
        <v>5141</v>
      </c>
      <c r="H873" s="1" t="s">
        <v>5142</v>
      </c>
      <c r="I873" s="1" t="s">
        <v>5007</v>
      </c>
      <c r="J873" s="1" t="s">
        <v>5143</v>
      </c>
      <c r="K873" t="s">
        <v>5144</v>
      </c>
      <c r="L873" s="46" t="s">
        <v>5145</v>
      </c>
      <c r="M873" s="1" t="s">
        <v>5146</v>
      </c>
      <c r="N873" s="1" t="s">
        <v>24</v>
      </c>
      <c r="O873" s="1" t="s">
        <v>5147</v>
      </c>
      <c r="P873" s="1" t="s">
        <v>24</v>
      </c>
      <c r="Q873" s="1" t="s">
        <v>5148</v>
      </c>
      <c r="R873" s="23" t="s">
        <v>5149</v>
      </c>
      <c r="S873" s="1" t="s">
        <v>24</v>
      </c>
      <c r="T873" t="s">
        <v>5150</v>
      </c>
      <c r="AA873" s="1">
        <f t="shared" si="45"/>
        <v>0</v>
      </c>
    </row>
    <row r="874" spans="1:27" x14ac:dyDescent="0.25">
      <c r="A874" s="31">
        <v>1093</v>
      </c>
      <c r="B874" s="31" t="s">
        <v>737</v>
      </c>
      <c r="C874" s="1" t="s">
        <v>5151</v>
      </c>
      <c r="D874" s="1" t="s">
        <v>737</v>
      </c>
      <c r="E874" s="1" t="s">
        <v>737</v>
      </c>
      <c r="F874" s="10" t="s">
        <v>4906</v>
      </c>
      <c r="G874" s="1" t="s">
        <v>737</v>
      </c>
      <c r="H874" s="1" t="s">
        <v>737</v>
      </c>
      <c r="I874" s="1" t="s">
        <v>737</v>
      </c>
      <c r="J874" s="1" t="s">
        <v>737</v>
      </c>
      <c r="K874" s="1" t="s">
        <v>737</v>
      </c>
      <c r="L874" s="29" t="s">
        <v>737</v>
      </c>
      <c r="M874" s="1" t="s">
        <v>737</v>
      </c>
      <c r="N874" s="1" t="s">
        <v>737</v>
      </c>
      <c r="O874" s="1" t="s">
        <v>737</v>
      </c>
      <c r="P874" s="1" t="s">
        <v>737</v>
      </c>
      <c r="Q874" s="1" t="s">
        <v>737</v>
      </c>
      <c r="R874" s="1" t="s">
        <v>737</v>
      </c>
      <c r="S874" s="1" t="s">
        <v>737</v>
      </c>
      <c r="T874" s="1" t="s">
        <v>737</v>
      </c>
      <c r="AA874" s="1">
        <f t="shared" si="45"/>
        <v>0</v>
      </c>
    </row>
    <row r="875" spans="1:27" x14ac:dyDescent="0.25">
      <c r="A875" s="31">
        <v>1094</v>
      </c>
      <c r="B875" s="31" t="s">
        <v>22</v>
      </c>
      <c r="C875" s="1" t="s">
        <v>4981</v>
      </c>
      <c r="D875" s="10" t="s">
        <v>5152</v>
      </c>
      <c r="F875" s="1" t="s">
        <v>24</v>
      </c>
      <c r="G875" s="1" t="s">
        <v>24</v>
      </c>
      <c r="H875" s="1" t="s">
        <v>24</v>
      </c>
      <c r="I875" s="1" t="s">
        <v>24</v>
      </c>
      <c r="J875" s="1" t="s">
        <v>24</v>
      </c>
      <c r="K875" s="1" t="s">
        <v>24</v>
      </c>
      <c r="L875" s="29" t="s">
        <v>24</v>
      </c>
      <c r="M875" s="1" t="s">
        <v>24</v>
      </c>
      <c r="N875" s="1" t="s">
        <v>24</v>
      </c>
      <c r="O875" s="1" t="s">
        <v>24</v>
      </c>
      <c r="P875" s="1" t="s">
        <v>24</v>
      </c>
      <c r="Q875" s="1" t="s">
        <v>24</v>
      </c>
      <c r="R875" s="1" t="s">
        <v>24</v>
      </c>
      <c r="S875" s="1" t="s">
        <v>24</v>
      </c>
      <c r="AA875" s="1">
        <f t="shared" si="45"/>
        <v>0</v>
      </c>
    </row>
    <row r="876" spans="1:27" x14ac:dyDescent="0.25">
      <c r="A876" s="31">
        <v>1095</v>
      </c>
      <c r="B876" s="31" t="s">
        <v>22</v>
      </c>
      <c r="C876" s="1" t="s">
        <v>5153</v>
      </c>
      <c r="D876" s="1" t="s">
        <v>24</v>
      </c>
      <c r="E876" s="1" t="s">
        <v>24</v>
      </c>
      <c r="F876" s="1" t="s">
        <v>24</v>
      </c>
      <c r="G876" s="1" t="s">
        <v>24</v>
      </c>
      <c r="H876" s="1" t="s">
        <v>24</v>
      </c>
      <c r="I876" s="1" t="s">
        <v>24</v>
      </c>
      <c r="J876" s="1" t="s">
        <v>5154</v>
      </c>
      <c r="K876" s="1" t="s">
        <v>5155</v>
      </c>
      <c r="L876" s="29">
        <v>635</v>
      </c>
      <c r="M876" s="1" t="s">
        <v>5156</v>
      </c>
      <c r="N876" s="1" t="s">
        <v>24</v>
      </c>
      <c r="O876" s="1" t="s">
        <v>5157</v>
      </c>
      <c r="P876" s="1" t="s">
        <v>24</v>
      </c>
      <c r="Q876" s="1" t="s">
        <v>24</v>
      </c>
      <c r="R876" s="1" t="s">
        <v>24</v>
      </c>
      <c r="S876" s="1" t="s">
        <v>24</v>
      </c>
      <c r="T876" s="1" t="s">
        <v>5158</v>
      </c>
      <c r="AA876" s="1">
        <f t="shared" si="45"/>
        <v>0</v>
      </c>
    </row>
    <row r="877" spans="1:27" x14ac:dyDescent="0.25">
      <c r="A877" s="31">
        <v>1097</v>
      </c>
      <c r="B877" s="31" t="s">
        <v>22</v>
      </c>
      <c r="C877" s="1" t="s">
        <v>5159</v>
      </c>
      <c r="D877" s="1" t="s">
        <v>5160</v>
      </c>
      <c r="E877" s="1" t="s">
        <v>24</v>
      </c>
      <c r="F877" s="1" t="s">
        <v>702</v>
      </c>
      <c r="G877" s="1" t="s">
        <v>24</v>
      </c>
      <c r="H877" s="1" t="s">
        <v>233</v>
      </c>
      <c r="I877" s="1" t="s">
        <v>5073</v>
      </c>
      <c r="J877" s="1" t="s">
        <v>5154</v>
      </c>
      <c r="K877" s="23" t="s">
        <v>5161</v>
      </c>
      <c r="L877" s="29" t="s">
        <v>1149</v>
      </c>
      <c r="M877" s="1" t="s">
        <v>5162</v>
      </c>
      <c r="N877" s="1" t="s">
        <v>24</v>
      </c>
      <c r="O877" s="1" t="s">
        <v>24</v>
      </c>
      <c r="P877" s="1" t="s">
        <v>24</v>
      </c>
      <c r="Q877" s="1" t="s">
        <v>24</v>
      </c>
      <c r="R877" s="1" t="s">
        <v>24</v>
      </c>
      <c r="S877" s="1" t="s">
        <v>24</v>
      </c>
      <c r="T877" s="1" t="s">
        <v>1383</v>
      </c>
      <c r="AA877" s="1">
        <f t="shared" si="45"/>
        <v>0</v>
      </c>
    </row>
    <row r="878" spans="1:27" x14ac:dyDescent="0.25">
      <c r="A878" s="31">
        <v>1098</v>
      </c>
      <c r="B878" s="31" t="s">
        <v>22</v>
      </c>
      <c r="C878" s="1" t="s">
        <v>5163</v>
      </c>
      <c r="D878" s="1" t="s">
        <v>5164</v>
      </c>
      <c r="E878" s="1" t="s">
        <v>24</v>
      </c>
      <c r="F878" s="1" t="s">
        <v>24</v>
      </c>
      <c r="G878" s="1" t="s">
        <v>24</v>
      </c>
      <c r="H878" s="1" t="s">
        <v>24</v>
      </c>
      <c r="I878" s="1" t="s">
        <v>24</v>
      </c>
      <c r="J878" s="1" t="s">
        <v>5165</v>
      </c>
      <c r="K878" s="23" t="s">
        <v>5166</v>
      </c>
      <c r="L878" s="29">
        <v>630</v>
      </c>
      <c r="M878" s="1" t="s">
        <v>5167</v>
      </c>
      <c r="N878" s="1" t="s">
        <v>24</v>
      </c>
      <c r="O878" s="1" t="s">
        <v>24</v>
      </c>
      <c r="P878" s="1" t="s">
        <v>24</v>
      </c>
      <c r="Q878" s="1" t="s">
        <v>24</v>
      </c>
      <c r="R878" s="1" t="s">
        <v>24</v>
      </c>
      <c r="S878" s="1" t="s">
        <v>24</v>
      </c>
      <c r="T878" s="1" t="s">
        <v>24</v>
      </c>
      <c r="AA878" s="1">
        <f t="shared" si="45"/>
        <v>0</v>
      </c>
    </row>
    <row r="879" spans="1:27" x14ac:dyDescent="0.25">
      <c r="A879" s="31" t="s">
        <v>5168</v>
      </c>
      <c r="B879" s="31" t="s">
        <v>22</v>
      </c>
      <c r="C879" s="141" t="s">
        <v>5169</v>
      </c>
      <c r="D879" s="142" t="s">
        <v>5170</v>
      </c>
      <c r="E879" s="1" t="s">
        <v>5171</v>
      </c>
      <c r="F879" s="1" t="s">
        <v>24</v>
      </c>
      <c r="G879" s="1" t="s">
        <v>24</v>
      </c>
      <c r="H879" s="1" t="s">
        <v>24</v>
      </c>
      <c r="I879" s="1" t="s">
        <v>24</v>
      </c>
      <c r="J879" s="1" t="s">
        <v>24</v>
      </c>
      <c r="L879" s="29" t="s">
        <v>24</v>
      </c>
      <c r="M879" s="1" t="s">
        <v>5172</v>
      </c>
      <c r="N879" s="1" t="s">
        <v>24</v>
      </c>
      <c r="O879" s="1" t="s">
        <v>24</v>
      </c>
      <c r="P879" s="1" t="s">
        <v>24</v>
      </c>
      <c r="Q879" s="1" t="s">
        <v>24</v>
      </c>
      <c r="R879" s="1" t="s">
        <v>24</v>
      </c>
      <c r="S879" s="1" t="s">
        <v>24</v>
      </c>
      <c r="T879" s="1" t="s">
        <v>5173</v>
      </c>
      <c r="AA879" s="1">
        <f t="shared" si="45"/>
        <v>0</v>
      </c>
    </row>
    <row r="880" spans="1:27" x14ac:dyDescent="0.25">
      <c r="A880" s="31">
        <v>1101</v>
      </c>
      <c r="B880" s="31" t="s">
        <v>737</v>
      </c>
      <c r="C880" s="1" t="s">
        <v>5174</v>
      </c>
      <c r="D880" s="1" t="s">
        <v>737</v>
      </c>
      <c r="E880" s="1" t="s">
        <v>737</v>
      </c>
      <c r="F880" s="10" t="s">
        <v>4906</v>
      </c>
      <c r="G880" s="1" t="s">
        <v>737</v>
      </c>
      <c r="H880" s="1" t="s">
        <v>737</v>
      </c>
      <c r="I880" s="1" t="s">
        <v>737</v>
      </c>
      <c r="J880" s="1" t="s">
        <v>737</v>
      </c>
      <c r="K880" s="1" t="s">
        <v>737</v>
      </c>
      <c r="L880" s="29" t="s">
        <v>737</v>
      </c>
      <c r="M880" s="1" t="s">
        <v>737</v>
      </c>
      <c r="N880" s="1" t="s">
        <v>737</v>
      </c>
      <c r="O880" s="1" t="s">
        <v>737</v>
      </c>
      <c r="P880" s="1" t="s">
        <v>737</v>
      </c>
      <c r="Q880" s="1" t="s">
        <v>737</v>
      </c>
      <c r="R880" s="1" t="s">
        <v>737</v>
      </c>
      <c r="S880" s="1" t="s">
        <v>737</v>
      </c>
      <c r="T880" s="1" t="s">
        <v>737</v>
      </c>
      <c r="AA880" s="1">
        <f t="shared" si="45"/>
        <v>0</v>
      </c>
    </row>
    <row r="881" spans="1:27" x14ac:dyDescent="0.25">
      <c r="A881" s="31">
        <v>1102</v>
      </c>
      <c r="B881" s="31" t="s">
        <v>22</v>
      </c>
      <c r="C881" s="1" t="s">
        <v>4908</v>
      </c>
      <c r="D881" s="10" t="s">
        <v>5175</v>
      </c>
      <c r="E881" s="1" t="s">
        <v>5176</v>
      </c>
      <c r="F881" s="1" t="s">
        <v>24</v>
      </c>
      <c r="G881" s="1" t="s">
        <v>24</v>
      </c>
      <c r="H881" s="1" t="s">
        <v>24</v>
      </c>
      <c r="I881" s="1" t="s">
        <v>24</v>
      </c>
      <c r="J881" s="1" t="s">
        <v>5177</v>
      </c>
      <c r="K881" s="1" t="s">
        <v>5178</v>
      </c>
      <c r="L881" s="29">
        <v>663</v>
      </c>
      <c r="M881" s="1" t="s">
        <v>5179</v>
      </c>
      <c r="N881" s="1" t="s">
        <v>24</v>
      </c>
      <c r="O881" s="1" t="s">
        <v>5180</v>
      </c>
      <c r="P881" s="1" t="s">
        <v>24</v>
      </c>
      <c r="Q881" s="1" t="s">
        <v>24</v>
      </c>
      <c r="R881" s="1" t="s">
        <v>24</v>
      </c>
      <c r="S881" s="1" t="s">
        <v>24</v>
      </c>
      <c r="T881" s="1" t="s">
        <v>24</v>
      </c>
      <c r="AA881" s="1">
        <f t="shared" si="45"/>
        <v>0</v>
      </c>
    </row>
    <row r="882" spans="1:27" s="56" customFormat="1" x14ac:dyDescent="0.25">
      <c r="A882" s="77">
        <v>1103</v>
      </c>
      <c r="B882" s="77" t="s">
        <v>22</v>
      </c>
      <c r="C882" s="56" t="s">
        <v>5181</v>
      </c>
      <c r="D882" s="56" t="s">
        <v>24</v>
      </c>
      <c r="E882" s="56" t="s">
        <v>5182</v>
      </c>
      <c r="F882" s="56" t="s">
        <v>24</v>
      </c>
      <c r="G882" s="56" t="s">
        <v>24</v>
      </c>
      <c r="H882" s="56" t="s">
        <v>5183</v>
      </c>
      <c r="I882" s="78" t="s">
        <v>24</v>
      </c>
      <c r="J882" s="78" t="s">
        <v>5177</v>
      </c>
      <c r="K882" s="78" t="s">
        <v>5184</v>
      </c>
      <c r="L882" s="79">
        <v>832</v>
      </c>
      <c r="M882" s="56" t="s">
        <v>5185</v>
      </c>
      <c r="N882" s="56" t="s">
        <v>24</v>
      </c>
      <c r="O882" s="56" t="s">
        <v>24</v>
      </c>
      <c r="P882" s="56" t="s">
        <v>24</v>
      </c>
      <c r="Q882" s="56" t="s">
        <v>24</v>
      </c>
      <c r="R882" s="56" t="s">
        <v>24</v>
      </c>
      <c r="S882" s="56" t="s">
        <v>24</v>
      </c>
      <c r="T882" s="56" t="s">
        <v>1987</v>
      </c>
      <c r="AA882" s="56">
        <f t="shared" si="45"/>
        <v>0</v>
      </c>
    </row>
    <row r="883" spans="1:27" ht="13" x14ac:dyDescent="0.25">
      <c r="A883" s="31">
        <v>1104</v>
      </c>
      <c r="B883" s="31" t="s">
        <v>22</v>
      </c>
      <c r="C883" s="1" t="s">
        <v>5186</v>
      </c>
      <c r="D883" s="1" t="s">
        <v>24</v>
      </c>
      <c r="E883" s="1" t="s">
        <v>24</v>
      </c>
      <c r="F883" s="1" t="s">
        <v>5187</v>
      </c>
      <c r="G883" s="1" t="s">
        <v>5188</v>
      </c>
      <c r="H883" s="1" t="s">
        <v>50</v>
      </c>
      <c r="I883" s="1" t="s">
        <v>24</v>
      </c>
      <c r="J883" s="1" t="s">
        <v>5189</v>
      </c>
      <c r="K883" s="1" t="s">
        <v>5190</v>
      </c>
      <c r="L883" s="29">
        <v>832</v>
      </c>
      <c r="M883" s="1" t="s">
        <v>5191</v>
      </c>
      <c r="N883" s="1" t="s">
        <v>24</v>
      </c>
      <c r="O883" s="1" t="s">
        <v>24</v>
      </c>
      <c r="P883" s="1" t="s">
        <v>24</v>
      </c>
      <c r="Q883" s="1" t="s">
        <v>24</v>
      </c>
      <c r="R883" s="1" t="s">
        <v>24</v>
      </c>
      <c r="S883" s="1" t="s">
        <v>24</v>
      </c>
      <c r="T883" s="1" t="s">
        <v>24</v>
      </c>
      <c r="AA883" s="1">
        <f t="shared" si="45"/>
        <v>0</v>
      </c>
    </row>
    <row r="884" spans="1:27" x14ac:dyDescent="0.25">
      <c r="A884" s="31">
        <v>1105</v>
      </c>
      <c r="B884" s="31" t="s">
        <v>22</v>
      </c>
      <c r="C884" s="1" t="s">
        <v>5192</v>
      </c>
      <c r="D884" s="1" t="s">
        <v>5193</v>
      </c>
      <c r="E884" s="1" t="s">
        <v>24</v>
      </c>
      <c r="F884" s="1" t="s">
        <v>24</v>
      </c>
      <c r="G884" s="1" t="s">
        <v>5194</v>
      </c>
      <c r="H884" s="1" t="s">
        <v>134</v>
      </c>
      <c r="I884" s="1" t="s">
        <v>24</v>
      </c>
      <c r="J884" s="1" t="s">
        <v>5189</v>
      </c>
      <c r="K884" s="1" t="s">
        <v>5195</v>
      </c>
      <c r="L884" s="29" t="s">
        <v>5196</v>
      </c>
      <c r="M884" s="1" t="s">
        <v>5197</v>
      </c>
      <c r="N884" s="1" t="s">
        <v>24</v>
      </c>
      <c r="O884" s="1" t="s">
        <v>24</v>
      </c>
      <c r="P884" s="1" t="s">
        <v>24</v>
      </c>
      <c r="Q884" s="1" t="s">
        <v>24</v>
      </c>
      <c r="R884" s="1" t="s">
        <v>24</v>
      </c>
      <c r="S884" s="1" t="s">
        <v>24</v>
      </c>
      <c r="T884" s="1" t="s">
        <v>24</v>
      </c>
      <c r="AA884" s="1">
        <f t="shared" si="45"/>
        <v>0</v>
      </c>
    </row>
    <row r="885" spans="1:27" s="23" customFormat="1" x14ac:dyDescent="0.25">
      <c r="A885" s="30" t="s">
        <v>24</v>
      </c>
      <c r="B885" s="30" t="s">
        <v>22</v>
      </c>
      <c r="C885" s="23" t="s">
        <v>4785</v>
      </c>
      <c r="D885" s="23" t="s">
        <v>5198</v>
      </c>
      <c r="E885" s="23" t="s">
        <v>24</v>
      </c>
      <c r="F885" s="23" t="s">
        <v>24</v>
      </c>
      <c r="G885" s="23" t="s">
        <v>24</v>
      </c>
      <c r="H885" s="23" t="s">
        <v>24</v>
      </c>
      <c r="I885" s="23" t="s">
        <v>24</v>
      </c>
      <c r="J885" s="23" t="s">
        <v>24</v>
      </c>
      <c r="K885" s="23" t="s">
        <v>24</v>
      </c>
      <c r="L885" s="49" t="s">
        <v>24</v>
      </c>
      <c r="M885" s="23" t="s">
        <v>24</v>
      </c>
      <c r="N885" s="23" t="s">
        <v>24</v>
      </c>
      <c r="O885" s="23" t="s">
        <v>24</v>
      </c>
      <c r="P885" s="23" t="s">
        <v>24</v>
      </c>
      <c r="Q885" s="23" t="s">
        <v>24</v>
      </c>
      <c r="R885" s="23" t="s">
        <v>24</v>
      </c>
      <c r="S885" s="23" t="s">
        <v>24</v>
      </c>
      <c r="T885" s="23" t="s">
        <v>1062</v>
      </c>
    </row>
    <row r="886" spans="1:27" ht="13" x14ac:dyDescent="0.25">
      <c r="A886" s="31">
        <v>1106</v>
      </c>
      <c r="B886" s="31" t="s">
        <v>22</v>
      </c>
      <c r="C886" s="50" t="s">
        <v>5199</v>
      </c>
      <c r="D886" s="131" t="s">
        <v>5200</v>
      </c>
      <c r="E886" s="1" t="s">
        <v>24</v>
      </c>
      <c r="F886" s="1" t="s">
        <v>5201</v>
      </c>
      <c r="G886" s="1" t="s">
        <v>5202</v>
      </c>
      <c r="H886" s="1" t="s">
        <v>233</v>
      </c>
      <c r="I886" s="1" t="s">
        <v>5203</v>
      </c>
      <c r="J886" s="1" t="s">
        <v>5204</v>
      </c>
      <c r="K886" s="23" t="s">
        <v>3353</v>
      </c>
      <c r="L886" s="29" t="s">
        <v>555</v>
      </c>
      <c r="M886" s="1" t="s">
        <v>5205</v>
      </c>
      <c r="N886" s="1" t="s">
        <v>24</v>
      </c>
      <c r="O886" s="1" t="s">
        <v>24</v>
      </c>
      <c r="P886" s="1" t="s">
        <v>24</v>
      </c>
      <c r="Q886" s="1" t="s">
        <v>24</v>
      </c>
      <c r="R886" s="1" t="s">
        <v>24</v>
      </c>
      <c r="S886" s="1" t="s">
        <v>24</v>
      </c>
      <c r="T886" s="1" t="s">
        <v>24</v>
      </c>
      <c r="AA886" s="1">
        <f t="shared" si="45"/>
        <v>0</v>
      </c>
    </row>
    <row r="887" spans="1:27" ht="13" x14ac:dyDescent="0.25">
      <c r="A887" s="31" t="s">
        <v>5206</v>
      </c>
      <c r="B887" s="31" t="s">
        <v>22</v>
      </c>
      <c r="C887" s="50" t="s">
        <v>5207</v>
      </c>
      <c r="D887" s="50" t="s">
        <v>5208</v>
      </c>
      <c r="E887" s="11" t="s">
        <v>5209</v>
      </c>
      <c r="F887" s="1" t="s">
        <v>5210</v>
      </c>
      <c r="G887" s="1" t="s">
        <v>5211</v>
      </c>
      <c r="H887" s="1" t="s">
        <v>233</v>
      </c>
      <c r="I887" s="1" t="s">
        <v>5212</v>
      </c>
      <c r="J887" s="1" t="s">
        <v>5213</v>
      </c>
      <c r="K887" t="s">
        <v>5214</v>
      </c>
      <c r="L887" s="29" t="s">
        <v>555</v>
      </c>
      <c r="M887" s="1" t="s">
        <v>5215</v>
      </c>
      <c r="N887" s="1" t="s">
        <v>5216</v>
      </c>
      <c r="O887" s="1" t="s">
        <v>5217</v>
      </c>
      <c r="P887" s="1" t="s">
        <v>2689</v>
      </c>
      <c r="Q887" s="1" t="s">
        <v>195</v>
      </c>
      <c r="R887" s="1" t="s">
        <v>24</v>
      </c>
      <c r="S887" s="1" t="s">
        <v>24</v>
      </c>
      <c r="T887" s="1" t="s">
        <v>5218</v>
      </c>
      <c r="AA887" s="1">
        <f t="shared" si="45"/>
        <v>0</v>
      </c>
    </row>
    <row r="888" spans="1:27" s="12" customFormat="1" ht="13" x14ac:dyDescent="0.25">
      <c r="A888" s="60">
        <v>1109</v>
      </c>
      <c r="B888" s="60" t="s">
        <v>22</v>
      </c>
      <c r="C888" s="12" t="s">
        <v>3399</v>
      </c>
      <c r="D888" s="12" t="s">
        <v>5219</v>
      </c>
      <c r="E888" s="12" t="s">
        <v>5220</v>
      </c>
      <c r="F888" s="12" t="s">
        <v>5221</v>
      </c>
      <c r="G888" s="94" t="s">
        <v>5222</v>
      </c>
      <c r="H888" s="12" t="s">
        <v>233</v>
      </c>
      <c r="I888" s="93" t="s">
        <v>5223</v>
      </c>
      <c r="J888" s="93" t="s">
        <v>5224</v>
      </c>
      <c r="K888" s="93" t="s">
        <v>5225</v>
      </c>
      <c r="L888" s="90" t="s">
        <v>555</v>
      </c>
      <c r="M888" s="12" t="s">
        <v>5226</v>
      </c>
      <c r="N888" s="12" t="s">
        <v>5227</v>
      </c>
      <c r="O888" s="12" t="s">
        <v>5228</v>
      </c>
      <c r="T888" s="12" t="s">
        <v>5229</v>
      </c>
      <c r="AA888" s="12">
        <f t="shared" si="45"/>
        <v>0</v>
      </c>
    </row>
    <row r="889" spans="1:27" x14ac:dyDescent="0.25">
      <c r="A889" s="31" t="s">
        <v>5230</v>
      </c>
      <c r="B889" s="31" t="s">
        <v>22</v>
      </c>
      <c r="C889" s="1" t="s">
        <v>5231</v>
      </c>
      <c r="D889" s="1" t="s">
        <v>5232</v>
      </c>
      <c r="E889" s="23" t="s">
        <v>5233</v>
      </c>
      <c r="F889" s="1" t="s">
        <v>532</v>
      </c>
      <c r="G889" s="1" t="s">
        <v>5234</v>
      </c>
      <c r="H889" s="1" t="s">
        <v>233</v>
      </c>
      <c r="I889" s="1" t="s">
        <v>24</v>
      </c>
      <c r="J889" s="1" t="s">
        <v>5235</v>
      </c>
      <c r="K889" t="s">
        <v>5236</v>
      </c>
      <c r="L889" s="29">
        <v>647</v>
      </c>
      <c r="M889" s="1" t="s">
        <v>5237</v>
      </c>
      <c r="N889" s="1" t="s">
        <v>24</v>
      </c>
      <c r="O889" s="1" t="s">
        <v>5238</v>
      </c>
      <c r="P889" s="1" t="s">
        <v>24</v>
      </c>
      <c r="Q889" s="1" t="s">
        <v>24</v>
      </c>
      <c r="R889" s="1" t="s">
        <v>24</v>
      </c>
      <c r="S889" s="1" t="s">
        <v>5239</v>
      </c>
      <c r="T889" s="1" t="s">
        <v>5158</v>
      </c>
      <c r="AA889" s="1">
        <f t="shared" si="45"/>
        <v>0</v>
      </c>
    </row>
    <row r="890" spans="1:27" x14ac:dyDescent="0.25">
      <c r="A890" s="31" t="s">
        <v>5240</v>
      </c>
      <c r="B890" s="31" t="s">
        <v>22</v>
      </c>
      <c r="C890" s="1" t="s">
        <v>5241</v>
      </c>
      <c r="D890" s="87" t="s">
        <v>5242</v>
      </c>
      <c r="F890" s="1" t="s">
        <v>24</v>
      </c>
      <c r="G890" s="1" t="s">
        <v>24</v>
      </c>
      <c r="H890" s="1" t="s">
        <v>24</v>
      </c>
      <c r="I890" s="1" t="s">
        <v>5243</v>
      </c>
      <c r="J890" s="1" t="s">
        <v>5244</v>
      </c>
      <c r="K890" s="1" t="s">
        <v>24</v>
      </c>
      <c r="L890" s="29" t="s">
        <v>24</v>
      </c>
      <c r="M890" s="1" t="s">
        <v>24</v>
      </c>
      <c r="N890" s="1" t="s">
        <v>5245</v>
      </c>
      <c r="O890" s="1" t="s">
        <v>24</v>
      </c>
      <c r="P890" s="1" t="s">
        <v>24</v>
      </c>
      <c r="Q890" s="1" t="s">
        <v>24</v>
      </c>
      <c r="R890" s="1" t="s">
        <v>24</v>
      </c>
      <c r="S890" s="1" t="s">
        <v>24</v>
      </c>
      <c r="T890" s="1" t="s">
        <v>24</v>
      </c>
      <c r="AA890" s="1">
        <f t="shared" si="45"/>
        <v>0</v>
      </c>
    </row>
    <row r="891" spans="1:27" x14ac:dyDescent="0.25">
      <c r="A891" s="31">
        <v>1115</v>
      </c>
      <c r="B891" s="31" t="s">
        <v>22</v>
      </c>
      <c r="C891" s="39" t="s">
        <v>5246</v>
      </c>
      <c r="D891" s="1" t="s">
        <v>24</v>
      </c>
      <c r="E891" s="1" t="s">
        <v>24</v>
      </c>
      <c r="F891" s="1" t="s">
        <v>24</v>
      </c>
      <c r="G891" s="1" t="s">
        <v>24</v>
      </c>
      <c r="H891" s="1" t="s">
        <v>24</v>
      </c>
      <c r="I891" s="1" t="s">
        <v>24</v>
      </c>
      <c r="J891" s="1" t="s">
        <v>5247</v>
      </c>
      <c r="K891" s="1" t="s">
        <v>24</v>
      </c>
      <c r="L891" s="29" t="s">
        <v>555</v>
      </c>
      <c r="M891" s="1" t="s">
        <v>5248</v>
      </c>
      <c r="N891" s="1" t="s">
        <v>24</v>
      </c>
      <c r="O891" s="1" t="s">
        <v>24</v>
      </c>
      <c r="P891" s="1" t="s">
        <v>24</v>
      </c>
      <c r="Q891" s="1" t="s">
        <v>24</v>
      </c>
      <c r="R891" s="1" t="s">
        <v>24</v>
      </c>
      <c r="S891" s="1" t="s">
        <v>24</v>
      </c>
      <c r="T891" s="1" t="s">
        <v>24</v>
      </c>
      <c r="AA891" s="1">
        <f t="shared" si="45"/>
        <v>0</v>
      </c>
    </row>
    <row r="892" spans="1:27" x14ac:dyDescent="0.25">
      <c r="A892" s="31">
        <v>1116</v>
      </c>
      <c r="B892" s="31" t="s">
        <v>22</v>
      </c>
      <c r="C892" s="39" t="s">
        <v>5249</v>
      </c>
      <c r="D892" s="1" t="s">
        <v>24</v>
      </c>
      <c r="E892" s="1" t="s">
        <v>24</v>
      </c>
      <c r="F892" s="1" t="s">
        <v>702</v>
      </c>
      <c r="G892" s="1" t="s">
        <v>24</v>
      </c>
      <c r="H892" s="1" t="s">
        <v>233</v>
      </c>
      <c r="I892" s="1" t="s">
        <v>5223</v>
      </c>
      <c r="J892" s="1" t="s">
        <v>5247</v>
      </c>
      <c r="K892" s="1" t="s">
        <v>5250</v>
      </c>
      <c r="L892" s="29" t="s">
        <v>555</v>
      </c>
      <c r="M892" s="1" t="s">
        <v>5251</v>
      </c>
      <c r="N892" s="1" t="s">
        <v>24</v>
      </c>
      <c r="O892" s="1" t="s">
        <v>24</v>
      </c>
      <c r="P892" s="1" t="s">
        <v>24</v>
      </c>
      <c r="Q892" s="1" t="s">
        <v>24</v>
      </c>
      <c r="R892" s="1" t="s">
        <v>24</v>
      </c>
      <c r="S892" s="1" t="s">
        <v>24</v>
      </c>
      <c r="T892" s="1" t="s">
        <v>24</v>
      </c>
      <c r="AA892" s="1">
        <f t="shared" si="45"/>
        <v>0</v>
      </c>
    </row>
    <row r="893" spans="1:27" s="56" customFormat="1" x14ac:dyDescent="0.25">
      <c r="A893" s="77">
        <v>1117</v>
      </c>
      <c r="B893" s="77" t="s">
        <v>797</v>
      </c>
      <c r="C893" s="56" t="s">
        <v>5252</v>
      </c>
      <c r="D893" s="56" t="s">
        <v>5253</v>
      </c>
      <c r="E893" s="56" t="s">
        <v>5254</v>
      </c>
      <c r="F893" s="56" t="s">
        <v>702</v>
      </c>
      <c r="G893" s="56" t="s">
        <v>24</v>
      </c>
      <c r="H893" s="56" t="s">
        <v>233</v>
      </c>
      <c r="I893" s="78" t="s">
        <v>5223</v>
      </c>
      <c r="J893" s="78" t="s">
        <v>5255</v>
      </c>
      <c r="K893" s="78" t="s">
        <v>5256</v>
      </c>
      <c r="L893" s="79" t="s">
        <v>555</v>
      </c>
      <c r="M893" s="56" t="s">
        <v>5257</v>
      </c>
      <c r="N893" s="56" t="s">
        <v>5258</v>
      </c>
      <c r="O893" s="56" t="s">
        <v>5259</v>
      </c>
      <c r="P893" s="56" t="s">
        <v>24</v>
      </c>
      <c r="Q893" s="56" t="s">
        <v>24</v>
      </c>
      <c r="R893" s="56" t="s">
        <v>24</v>
      </c>
      <c r="S893" s="56" t="s">
        <v>24</v>
      </c>
      <c r="T893" s="56" t="s">
        <v>5260</v>
      </c>
      <c r="AA893" s="56">
        <f t="shared" si="45"/>
        <v>0</v>
      </c>
    </row>
    <row r="894" spans="1:27" x14ac:dyDescent="0.25">
      <c r="A894" s="31">
        <v>1118</v>
      </c>
      <c r="B894" s="31" t="s">
        <v>22</v>
      </c>
      <c r="C894" s="1" t="s">
        <v>5261</v>
      </c>
      <c r="D894" s="23" t="s">
        <v>5262</v>
      </c>
      <c r="E894" s="1" t="s">
        <v>24</v>
      </c>
      <c r="F894" s="1" t="s">
        <v>24</v>
      </c>
      <c r="G894" s="1" t="s">
        <v>24</v>
      </c>
      <c r="H894" s="1" t="s">
        <v>224</v>
      </c>
      <c r="I894" s="1" t="s">
        <v>5223</v>
      </c>
      <c r="J894" s="1" t="s">
        <v>5263</v>
      </c>
      <c r="K894" s="1" t="s">
        <v>5264</v>
      </c>
      <c r="L894" s="29" t="s">
        <v>5265</v>
      </c>
      <c r="M894" s="1" t="s">
        <v>5266</v>
      </c>
      <c r="N894" s="1" t="s">
        <v>24</v>
      </c>
      <c r="O894" s="1" t="s">
        <v>24</v>
      </c>
      <c r="P894" s="1" t="s">
        <v>24</v>
      </c>
      <c r="Q894" s="1" t="s">
        <v>24</v>
      </c>
      <c r="R894" s="1" t="s">
        <v>24</v>
      </c>
      <c r="S894" s="1" t="s">
        <v>24</v>
      </c>
      <c r="T894" s="1" t="s">
        <v>24</v>
      </c>
      <c r="AA894" s="1">
        <f t="shared" si="45"/>
        <v>0</v>
      </c>
    </row>
    <row r="895" spans="1:27" x14ac:dyDescent="0.25">
      <c r="A895" s="31">
        <v>1119</v>
      </c>
      <c r="B895" s="31" t="s">
        <v>22</v>
      </c>
      <c r="C895" s="1" t="s">
        <v>5267</v>
      </c>
      <c r="E895" s="1" t="s">
        <v>24</v>
      </c>
      <c r="F895" s="1" t="s">
        <v>24</v>
      </c>
      <c r="G895" s="1" t="s">
        <v>5268</v>
      </c>
      <c r="H895" s="1" t="s">
        <v>5269</v>
      </c>
      <c r="I895" s="1" t="s">
        <v>24</v>
      </c>
      <c r="J895" s="1" t="s">
        <v>5270</v>
      </c>
      <c r="K895" s="1" t="s">
        <v>5271</v>
      </c>
      <c r="L895" s="31">
        <v>647</v>
      </c>
      <c r="M895" s="1" t="s">
        <v>5272</v>
      </c>
      <c r="N895" s="1" t="s">
        <v>24</v>
      </c>
      <c r="O895" s="1" t="s">
        <v>24</v>
      </c>
      <c r="P895" s="1" t="s">
        <v>24</v>
      </c>
      <c r="Q895" s="1" t="s">
        <v>24</v>
      </c>
      <c r="R895" s="1" t="s">
        <v>24</v>
      </c>
      <c r="S895" s="1" t="s">
        <v>24</v>
      </c>
      <c r="T895" s="1" t="s">
        <v>5158</v>
      </c>
      <c r="AA895" s="1">
        <f t="shared" si="45"/>
        <v>0</v>
      </c>
    </row>
    <row r="896" spans="1:27" x14ac:dyDescent="0.25">
      <c r="A896" s="31" t="s">
        <v>5273</v>
      </c>
      <c r="B896" s="31" t="s">
        <v>22</v>
      </c>
      <c r="C896" s="12" t="s">
        <v>5274</v>
      </c>
      <c r="D896" s="91" t="s">
        <v>5275</v>
      </c>
      <c r="E896" s="1" t="s">
        <v>24</v>
      </c>
      <c r="F896" s="1" t="s">
        <v>24</v>
      </c>
      <c r="G896" s="1" t="s">
        <v>24</v>
      </c>
      <c r="H896" s="1" t="s">
        <v>233</v>
      </c>
      <c r="I896" s="1" t="s">
        <v>24</v>
      </c>
      <c r="J896" s="1" t="s">
        <v>24</v>
      </c>
      <c r="K896" s="1" t="s">
        <v>24</v>
      </c>
      <c r="L896" s="29" t="s">
        <v>24</v>
      </c>
      <c r="M896" s="1" t="s">
        <v>24</v>
      </c>
      <c r="N896" s="1" t="s">
        <v>24</v>
      </c>
      <c r="O896" s="1" t="s">
        <v>24</v>
      </c>
      <c r="P896" s="1" t="s">
        <v>24</v>
      </c>
      <c r="Q896" s="1" t="s">
        <v>24</v>
      </c>
      <c r="R896" s="1" t="s">
        <v>24</v>
      </c>
      <c r="S896" s="1" t="s">
        <v>24</v>
      </c>
      <c r="T896" s="1" t="s">
        <v>24</v>
      </c>
      <c r="AA896" s="1">
        <f t="shared" si="45"/>
        <v>0</v>
      </c>
    </row>
    <row r="897" spans="1:27" x14ac:dyDescent="0.25">
      <c r="A897" s="31">
        <v>1122</v>
      </c>
      <c r="B897" s="31" t="s">
        <v>22</v>
      </c>
      <c r="C897" s="56" t="s">
        <v>5276</v>
      </c>
      <c r="D897" s="107" t="s">
        <v>5249</v>
      </c>
      <c r="E897" s="125" t="s">
        <v>5277</v>
      </c>
      <c r="F897" s="1" t="s">
        <v>24</v>
      </c>
      <c r="G897" s="1" t="s">
        <v>24</v>
      </c>
      <c r="H897" s="1" t="s">
        <v>24</v>
      </c>
      <c r="I897" s="1" t="s">
        <v>24</v>
      </c>
      <c r="J897" s="1" t="s">
        <v>5278</v>
      </c>
      <c r="K897" s="23" t="s">
        <v>5279</v>
      </c>
      <c r="L897" s="29">
        <v>669</v>
      </c>
      <c r="M897" s="1" t="s">
        <v>5280</v>
      </c>
      <c r="N897" s="1" t="s">
        <v>24</v>
      </c>
      <c r="O897" s="1" t="s">
        <v>24</v>
      </c>
      <c r="P897" s="1" t="s">
        <v>24</v>
      </c>
      <c r="Q897" s="1" t="s">
        <v>24</v>
      </c>
      <c r="R897" s="1" t="s">
        <v>24</v>
      </c>
      <c r="S897" s="1" t="s">
        <v>24</v>
      </c>
      <c r="T897" s="1" t="s">
        <v>5281</v>
      </c>
      <c r="AA897" s="1">
        <f t="shared" si="45"/>
        <v>0</v>
      </c>
    </row>
    <row r="898" spans="1:27" x14ac:dyDescent="0.25">
      <c r="A898" s="31">
        <v>1123</v>
      </c>
      <c r="B898" s="31" t="s">
        <v>22</v>
      </c>
      <c r="C898" s="1" t="s">
        <v>5282</v>
      </c>
      <c r="D898" s="1" t="s">
        <v>24</v>
      </c>
      <c r="E898" s="1" t="s">
        <v>24</v>
      </c>
      <c r="F898" s="1" t="s">
        <v>5283</v>
      </c>
      <c r="H898" s="1" t="s">
        <v>29</v>
      </c>
      <c r="I898" s="1" t="s">
        <v>4850</v>
      </c>
      <c r="J898" s="1" t="s">
        <v>5278</v>
      </c>
      <c r="K898" s="1" t="s">
        <v>5284</v>
      </c>
      <c r="L898" s="29" t="s">
        <v>555</v>
      </c>
      <c r="M898" s="1" t="s">
        <v>5285</v>
      </c>
      <c r="N898" s="1" t="s">
        <v>24</v>
      </c>
      <c r="O898" s="1" t="s">
        <v>24</v>
      </c>
      <c r="P898" s="1" t="s">
        <v>24</v>
      </c>
      <c r="Q898" s="1" t="s">
        <v>24</v>
      </c>
      <c r="R898" s="1" t="s">
        <v>24</v>
      </c>
      <c r="S898" s="1" t="s">
        <v>24</v>
      </c>
      <c r="T898" s="1" t="s">
        <v>5286</v>
      </c>
      <c r="AA898" s="1">
        <f t="shared" si="45"/>
        <v>0</v>
      </c>
    </row>
    <row r="899" spans="1:27" x14ac:dyDescent="0.25">
      <c r="A899" s="31" t="s">
        <v>5287</v>
      </c>
      <c r="B899" s="31" t="s">
        <v>22</v>
      </c>
      <c r="C899" s="1" t="s">
        <v>5288</v>
      </c>
      <c r="D899" s="1" t="s">
        <v>5289</v>
      </c>
      <c r="E899" s="1" t="s">
        <v>24</v>
      </c>
      <c r="F899" s="1" t="s">
        <v>24</v>
      </c>
      <c r="G899" s="1" t="s">
        <v>24</v>
      </c>
      <c r="H899" s="1" t="s">
        <v>70</v>
      </c>
      <c r="I899" s="1" t="s">
        <v>24</v>
      </c>
      <c r="J899" s="1" t="s">
        <v>5278</v>
      </c>
      <c r="K899" s="23" t="s">
        <v>3353</v>
      </c>
      <c r="L899" s="29">
        <v>698</v>
      </c>
      <c r="M899" s="1" t="s">
        <v>5290</v>
      </c>
      <c r="N899" s="1" t="s">
        <v>24</v>
      </c>
      <c r="O899" s="1" t="s">
        <v>24</v>
      </c>
      <c r="P899" s="1" t="s">
        <v>24</v>
      </c>
      <c r="Q899" s="1" t="s">
        <v>24</v>
      </c>
      <c r="R899" s="1" t="s">
        <v>24</v>
      </c>
      <c r="S899" s="1" t="s">
        <v>24</v>
      </c>
      <c r="T899" s="1" t="s">
        <v>24</v>
      </c>
      <c r="AA899" s="1">
        <f t="shared" si="45"/>
        <v>0</v>
      </c>
    </row>
    <row r="900" spans="1:27" x14ac:dyDescent="0.25">
      <c r="A900" s="31" t="s">
        <v>5291</v>
      </c>
      <c r="B900" s="31" t="s">
        <v>22</v>
      </c>
      <c r="C900" s="1" t="s">
        <v>5292</v>
      </c>
      <c r="D900" s="1" t="s">
        <v>5293</v>
      </c>
      <c r="E900" s="1" t="s">
        <v>24</v>
      </c>
      <c r="F900" s="1" t="s">
        <v>2694</v>
      </c>
      <c r="H900" s="1" t="s">
        <v>190</v>
      </c>
      <c r="I900" s="1" t="s">
        <v>5007</v>
      </c>
      <c r="J900" s="1" t="s">
        <v>5294</v>
      </c>
      <c r="K900" s="1" t="s">
        <v>5295</v>
      </c>
      <c r="L900" s="29" t="s">
        <v>5296</v>
      </c>
      <c r="M900" s="1" t="s">
        <v>5297</v>
      </c>
      <c r="N900" s="1" t="s">
        <v>24</v>
      </c>
      <c r="O900" s="1" t="s">
        <v>24</v>
      </c>
      <c r="P900" s="1" t="s">
        <v>24</v>
      </c>
      <c r="Q900" s="1" t="s">
        <v>24</v>
      </c>
      <c r="R900" s="1" t="s">
        <v>24</v>
      </c>
      <c r="S900" s="1" t="s">
        <v>24</v>
      </c>
      <c r="T900" s="1" t="s">
        <v>24</v>
      </c>
      <c r="AA900" s="1">
        <f t="shared" si="45"/>
        <v>0</v>
      </c>
    </row>
    <row r="901" spans="1:27" x14ac:dyDescent="0.25">
      <c r="A901" s="31">
        <v>1127</v>
      </c>
      <c r="B901" s="31" t="s">
        <v>22</v>
      </c>
      <c r="C901" s="1" t="s">
        <v>5298</v>
      </c>
      <c r="D901" s="1" t="s">
        <v>24</v>
      </c>
      <c r="E901" s="1" t="s">
        <v>5299</v>
      </c>
      <c r="F901" s="1" t="s">
        <v>2694</v>
      </c>
      <c r="G901" s="1" t="s">
        <v>5300</v>
      </c>
      <c r="H901" s="1" t="s">
        <v>190</v>
      </c>
      <c r="I901" s="1" t="s">
        <v>5007</v>
      </c>
      <c r="J901" s="1" t="s">
        <v>5278</v>
      </c>
      <c r="K901" s="1" t="s">
        <v>24</v>
      </c>
      <c r="L901" s="29" t="s">
        <v>5100</v>
      </c>
      <c r="M901" s="1" t="s">
        <v>5301</v>
      </c>
      <c r="N901" s="1" t="s">
        <v>24</v>
      </c>
      <c r="O901" s="1" t="s">
        <v>5302</v>
      </c>
      <c r="P901" s="1" t="s">
        <v>24</v>
      </c>
      <c r="Q901" s="1" t="s">
        <v>24</v>
      </c>
      <c r="R901" s="1" t="s">
        <v>24</v>
      </c>
      <c r="S901" s="1" t="s">
        <v>24</v>
      </c>
      <c r="T901" s="1" t="s">
        <v>5303</v>
      </c>
      <c r="AA901" s="1">
        <f t="shared" si="45"/>
        <v>0</v>
      </c>
    </row>
    <row r="902" spans="1:27" s="23" customFormat="1" x14ac:dyDescent="0.25">
      <c r="A902" s="30" t="s">
        <v>24</v>
      </c>
      <c r="B902" s="30" t="s">
        <v>22</v>
      </c>
      <c r="C902" s="23" t="s">
        <v>5304</v>
      </c>
      <c r="D902" s="23" t="s">
        <v>24</v>
      </c>
      <c r="E902" s="23" t="s">
        <v>24</v>
      </c>
      <c r="F902" s="23" t="s">
        <v>24</v>
      </c>
      <c r="G902" s="23" t="s">
        <v>24</v>
      </c>
      <c r="H902" s="23" t="s">
        <v>24</v>
      </c>
      <c r="I902" s="23" t="s">
        <v>24</v>
      </c>
      <c r="J902" s="23" t="s">
        <v>24</v>
      </c>
      <c r="K902" s="23" t="s">
        <v>24</v>
      </c>
      <c r="L902" s="49">
        <v>647</v>
      </c>
      <c r="M902" s="23" t="s">
        <v>5305</v>
      </c>
      <c r="N902" s="23" t="s">
        <v>24</v>
      </c>
      <c r="O902" s="23" t="s">
        <v>24</v>
      </c>
      <c r="P902" s="23" t="s">
        <v>24</v>
      </c>
      <c r="Q902" s="23" t="s">
        <v>24</v>
      </c>
      <c r="R902" s="23" t="s">
        <v>24</v>
      </c>
      <c r="S902" s="23" t="s">
        <v>24</v>
      </c>
      <c r="T902" s="23" t="s">
        <v>5306</v>
      </c>
    </row>
    <row r="903" spans="1:27" x14ac:dyDescent="0.25">
      <c r="A903" s="31">
        <v>1128</v>
      </c>
      <c r="B903" s="31" t="s">
        <v>22</v>
      </c>
      <c r="C903" s="1" t="s">
        <v>5307</v>
      </c>
      <c r="D903" s="1" t="s">
        <v>24</v>
      </c>
      <c r="E903" s="1" t="s">
        <v>24</v>
      </c>
      <c r="F903" s="1" t="s">
        <v>24</v>
      </c>
      <c r="G903" s="1" t="s">
        <v>5308</v>
      </c>
      <c r="H903" s="1" t="s">
        <v>50</v>
      </c>
      <c r="I903" s="1" t="s">
        <v>24</v>
      </c>
      <c r="J903" s="1" t="s">
        <v>5294</v>
      </c>
      <c r="K903" s="11" t="s">
        <v>5309</v>
      </c>
      <c r="L903" s="31" t="s">
        <v>555</v>
      </c>
      <c r="M903" s="1" t="s">
        <v>5310</v>
      </c>
      <c r="N903" s="1" t="s">
        <v>24</v>
      </c>
      <c r="O903" s="1" t="s">
        <v>24</v>
      </c>
      <c r="P903" s="1" t="s">
        <v>24</v>
      </c>
      <c r="Q903" s="1" t="s">
        <v>24</v>
      </c>
      <c r="R903" s="1" t="s">
        <v>24</v>
      </c>
      <c r="S903" s="1" t="s">
        <v>24</v>
      </c>
      <c r="T903" t="s">
        <v>24</v>
      </c>
      <c r="AA903" s="1">
        <f>HYPERLINK(Z903,W903)</f>
        <v>0</v>
      </c>
    </row>
    <row r="904" spans="1:27" x14ac:dyDescent="0.25">
      <c r="A904" s="31">
        <v>1130</v>
      </c>
      <c r="B904" s="31" t="s">
        <v>22</v>
      </c>
      <c r="C904" s="50" t="s">
        <v>5311</v>
      </c>
      <c r="D904" s="143" t="s">
        <v>5312</v>
      </c>
      <c r="E904" s="1" t="s">
        <v>24</v>
      </c>
      <c r="F904" s="1" t="s">
        <v>24</v>
      </c>
      <c r="G904" s="1" t="s">
        <v>24</v>
      </c>
      <c r="H904" s="1" t="s">
        <v>2374</v>
      </c>
      <c r="I904" s="1" t="s">
        <v>24</v>
      </c>
      <c r="J904" s="1" t="s">
        <v>5313</v>
      </c>
      <c r="K904" s="1" t="s">
        <v>24</v>
      </c>
      <c r="L904" s="29" t="s">
        <v>24</v>
      </c>
      <c r="M904" s="1" t="s">
        <v>24</v>
      </c>
      <c r="N904" s="1" t="s">
        <v>24</v>
      </c>
      <c r="O904" s="1" t="s">
        <v>24</v>
      </c>
      <c r="P904" s="1" t="s">
        <v>24</v>
      </c>
      <c r="Q904" s="1" t="s">
        <v>24</v>
      </c>
      <c r="R904" s="1" t="s">
        <v>24</v>
      </c>
      <c r="S904" s="1" t="s">
        <v>24</v>
      </c>
      <c r="T904" s="1" t="s">
        <v>24</v>
      </c>
      <c r="AA904" s="1">
        <f>HYPERLINK(Z904,W904)</f>
        <v>0</v>
      </c>
    </row>
    <row r="905" spans="1:27" x14ac:dyDescent="0.25">
      <c r="A905" s="31">
        <v>1131</v>
      </c>
      <c r="B905" s="31" t="s">
        <v>22</v>
      </c>
      <c r="C905" s="1" t="s">
        <v>5314</v>
      </c>
      <c r="D905" s="1" t="s">
        <v>5315</v>
      </c>
      <c r="E905" s="1" t="s">
        <v>24</v>
      </c>
      <c r="F905" s="1" t="s">
        <v>702</v>
      </c>
      <c r="G905" s="1" t="s">
        <v>24</v>
      </c>
      <c r="H905" s="1" t="s">
        <v>29</v>
      </c>
      <c r="I905" s="1" t="s">
        <v>4850</v>
      </c>
      <c r="J905" s="1" t="s">
        <v>5316</v>
      </c>
      <c r="K905" s="23" t="s">
        <v>5317</v>
      </c>
      <c r="L905" s="29">
        <v>712</v>
      </c>
      <c r="M905" s="1" t="s">
        <v>5318</v>
      </c>
      <c r="N905" s="1" t="s">
        <v>24</v>
      </c>
      <c r="O905" s="1" t="s">
        <v>5319</v>
      </c>
      <c r="P905" s="1" t="s">
        <v>24</v>
      </c>
      <c r="Q905" s="1" t="s">
        <v>24</v>
      </c>
      <c r="R905" s="1" t="s">
        <v>24</v>
      </c>
      <c r="S905" s="1" t="s">
        <v>24</v>
      </c>
      <c r="T905" s="1" t="s">
        <v>1383</v>
      </c>
    </row>
    <row r="906" spans="1:27" s="10" customFormat="1" x14ac:dyDescent="0.25">
      <c r="A906" s="34">
        <v>1132</v>
      </c>
      <c r="B906" s="34" t="s">
        <v>737</v>
      </c>
      <c r="C906" s="10" t="s">
        <v>5320</v>
      </c>
      <c r="D906" s="10" t="s">
        <v>737</v>
      </c>
      <c r="E906" s="10" t="s">
        <v>737</v>
      </c>
      <c r="F906" s="10" t="s">
        <v>4906</v>
      </c>
      <c r="G906" s="10" t="s">
        <v>737</v>
      </c>
      <c r="H906" s="10" t="s">
        <v>737</v>
      </c>
      <c r="I906" s="10" t="s">
        <v>737</v>
      </c>
      <c r="J906" s="10" t="s">
        <v>737</v>
      </c>
      <c r="K906" s="10" t="s">
        <v>737</v>
      </c>
      <c r="L906" s="59" t="s">
        <v>737</v>
      </c>
      <c r="M906" s="10" t="s">
        <v>737</v>
      </c>
      <c r="N906" s="10" t="s">
        <v>737</v>
      </c>
      <c r="O906" s="10" t="s">
        <v>737</v>
      </c>
      <c r="P906" s="10" t="s">
        <v>737</v>
      </c>
      <c r="Q906" s="10" t="s">
        <v>737</v>
      </c>
      <c r="R906" s="10" t="s">
        <v>737</v>
      </c>
      <c r="S906" s="10" t="s">
        <v>737</v>
      </c>
      <c r="T906" s="10" t="s">
        <v>737</v>
      </c>
    </row>
    <row r="907" spans="1:27" x14ac:dyDescent="0.25">
      <c r="A907" s="31">
        <v>1133</v>
      </c>
      <c r="B907" s="31" t="s">
        <v>22</v>
      </c>
      <c r="C907" s="1" t="s">
        <v>5321</v>
      </c>
      <c r="D907" s="1" t="s">
        <v>24</v>
      </c>
      <c r="E907" s="1" t="s">
        <v>24</v>
      </c>
      <c r="F907" s="1" t="s">
        <v>5322</v>
      </c>
      <c r="H907" s="1" t="s">
        <v>24</v>
      </c>
      <c r="I907" s="1" t="s">
        <v>5323</v>
      </c>
      <c r="J907" s="1" t="s">
        <v>5324</v>
      </c>
      <c r="K907" t="s">
        <v>5325</v>
      </c>
      <c r="L907" s="29" t="s">
        <v>555</v>
      </c>
      <c r="M907" s="1" t="s">
        <v>5326</v>
      </c>
      <c r="N907" s="1" t="s">
        <v>24</v>
      </c>
      <c r="O907" s="1" t="s">
        <v>5327</v>
      </c>
      <c r="P907" s="1" t="s">
        <v>24</v>
      </c>
      <c r="Q907" s="1" t="s">
        <v>24</v>
      </c>
      <c r="R907" s="1" t="s">
        <v>5328</v>
      </c>
      <c r="T907" t="s">
        <v>24</v>
      </c>
      <c r="AA907" s="1">
        <f t="shared" ref="AA907:AA913" si="46">HYPERLINK(Z907,W907)</f>
        <v>0</v>
      </c>
    </row>
    <row r="908" spans="1:27" s="56" customFormat="1" ht="13" x14ac:dyDescent="0.25">
      <c r="A908" s="77" t="s">
        <v>5329</v>
      </c>
      <c r="B908" s="77" t="s">
        <v>22</v>
      </c>
      <c r="C908" s="56" t="s">
        <v>5330</v>
      </c>
      <c r="D908" s="56" t="s">
        <v>5331</v>
      </c>
      <c r="E908" s="56" t="s">
        <v>5332</v>
      </c>
      <c r="F908" s="56" t="s">
        <v>5333</v>
      </c>
      <c r="G908" s="56" t="s">
        <v>5334</v>
      </c>
      <c r="H908" s="56" t="s">
        <v>233</v>
      </c>
      <c r="I908" s="78" t="s">
        <v>5243</v>
      </c>
      <c r="J908" s="78" t="s">
        <v>5244</v>
      </c>
      <c r="K908" s="78" t="s">
        <v>5335</v>
      </c>
      <c r="L908" s="77" t="s">
        <v>555</v>
      </c>
      <c r="M908" s="56" t="s">
        <v>5336</v>
      </c>
      <c r="N908" s="56" t="s">
        <v>5337</v>
      </c>
      <c r="O908" s="56" t="s">
        <v>5338</v>
      </c>
      <c r="R908" s="56" t="s">
        <v>5339</v>
      </c>
      <c r="T908" s="56" t="s">
        <v>5340</v>
      </c>
      <c r="AA908" s="56">
        <f t="shared" si="46"/>
        <v>0</v>
      </c>
    </row>
    <row r="909" spans="1:27" ht="13" x14ac:dyDescent="0.25">
      <c r="A909" s="31">
        <v>1135</v>
      </c>
      <c r="B909" s="31" t="s">
        <v>4934</v>
      </c>
      <c r="C909" s="50" t="s">
        <v>5341</v>
      </c>
      <c r="D909" s="50" t="s">
        <v>5342</v>
      </c>
      <c r="E909" s="1" t="s">
        <v>5343</v>
      </c>
      <c r="F909" s="1" t="s">
        <v>5344</v>
      </c>
      <c r="G909" s="63" t="s">
        <v>5345</v>
      </c>
      <c r="H909" s="1" t="s">
        <v>224</v>
      </c>
      <c r="I909" s="1" t="s">
        <v>5323</v>
      </c>
      <c r="J909" s="1" t="s">
        <v>5346</v>
      </c>
      <c r="K909" s="1" t="s">
        <v>5347</v>
      </c>
      <c r="L909" s="46" t="s">
        <v>5348</v>
      </c>
      <c r="M909" s="1" t="s">
        <v>5349</v>
      </c>
      <c r="N909" s="1" t="s">
        <v>24</v>
      </c>
      <c r="O909" s="1" t="s">
        <v>5350</v>
      </c>
      <c r="P909" s="30" t="s">
        <v>5351</v>
      </c>
      <c r="Q909" s="1" t="s">
        <v>24</v>
      </c>
      <c r="R909" s="1" t="s">
        <v>24</v>
      </c>
      <c r="S909" s="1" t="s">
        <v>24</v>
      </c>
      <c r="T909" s="1" t="s">
        <v>24</v>
      </c>
      <c r="AA909" s="1">
        <f t="shared" si="46"/>
        <v>0</v>
      </c>
    </row>
    <row r="910" spans="1:27" x14ac:dyDescent="0.25">
      <c r="A910" s="31">
        <v>1136</v>
      </c>
      <c r="B910" s="31" t="s">
        <v>22</v>
      </c>
      <c r="C910" s="1" t="s">
        <v>5352</v>
      </c>
      <c r="D910" s="1" t="s">
        <v>24</v>
      </c>
      <c r="E910" s="1" t="s">
        <v>24</v>
      </c>
      <c r="F910" s="1" t="s">
        <v>24</v>
      </c>
      <c r="G910" s="1" t="s">
        <v>24</v>
      </c>
      <c r="H910" s="1" t="s">
        <v>70</v>
      </c>
      <c r="I910" s="1" t="s">
        <v>24</v>
      </c>
      <c r="J910" s="1" t="s">
        <v>5353</v>
      </c>
      <c r="K910" s="1" t="s">
        <v>5354</v>
      </c>
      <c r="L910" s="29">
        <v>494</v>
      </c>
      <c r="M910" s="1" t="s">
        <v>5355</v>
      </c>
      <c r="N910" s="1" t="s">
        <v>24</v>
      </c>
      <c r="O910" s="1" t="s">
        <v>24</v>
      </c>
      <c r="P910" s="1" t="s">
        <v>24</v>
      </c>
      <c r="Q910" s="1" t="s">
        <v>24</v>
      </c>
      <c r="R910" s="1" t="s">
        <v>24</v>
      </c>
      <c r="S910" s="1" t="s">
        <v>24</v>
      </c>
      <c r="T910" s="1" t="s">
        <v>24</v>
      </c>
      <c r="AA910" s="1">
        <f t="shared" si="46"/>
        <v>0</v>
      </c>
    </row>
    <row r="911" spans="1:27" s="73" customFormat="1" x14ac:dyDescent="0.25">
      <c r="A911" s="72">
        <v>1137</v>
      </c>
      <c r="B911" s="72" t="s">
        <v>22</v>
      </c>
      <c r="C911" s="73" t="s">
        <v>5356</v>
      </c>
      <c r="D911" s="73" t="s">
        <v>5357</v>
      </c>
      <c r="E911" s="73" t="s">
        <v>1490</v>
      </c>
      <c r="F911" s="73" t="s">
        <v>5358</v>
      </c>
      <c r="G911" s="144" t="s">
        <v>5359</v>
      </c>
      <c r="H911" s="73" t="s">
        <v>24</v>
      </c>
      <c r="I911" s="73" t="s">
        <v>24</v>
      </c>
      <c r="J911" s="73" t="s">
        <v>5360</v>
      </c>
      <c r="K911" s="73" t="s">
        <v>5361</v>
      </c>
      <c r="L911" s="75">
        <v>678</v>
      </c>
      <c r="M911" s="73" t="s">
        <v>5362</v>
      </c>
      <c r="N911" s="73" t="s">
        <v>24</v>
      </c>
      <c r="O911" s="73" t="s">
        <v>5363</v>
      </c>
      <c r="P911" s="73" t="s">
        <v>24</v>
      </c>
      <c r="Q911" s="73" t="s">
        <v>24</v>
      </c>
      <c r="R911" s="73" t="s">
        <v>24</v>
      </c>
      <c r="S911" s="73" t="s">
        <v>24</v>
      </c>
      <c r="T911" s="73" t="s">
        <v>1383</v>
      </c>
      <c r="AA911" s="73">
        <f t="shared" si="46"/>
        <v>0</v>
      </c>
    </row>
    <row r="912" spans="1:27" x14ac:dyDescent="0.25">
      <c r="A912" s="31">
        <v>1138</v>
      </c>
      <c r="B912" s="31" t="s">
        <v>22</v>
      </c>
      <c r="C912" s="1" t="s">
        <v>5364</v>
      </c>
      <c r="D912" s="1" t="s">
        <v>24</v>
      </c>
      <c r="E912" s="1" t="s">
        <v>24</v>
      </c>
      <c r="F912" s="1" t="s">
        <v>24</v>
      </c>
      <c r="G912" s="1" t="s">
        <v>24</v>
      </c>
      <c r="H912" s="1" t="s">
        <v>24</v>
      </c>
      <c r="I912" s="1" t="s">
        <v>24</v>
      </c>
      <c r="J912" s="1" t="s">
        <v>5365</v>
      </c>
      <c r="K912" s="1" t="s">
        <v>24</v>
      </c>
      <c r="L912" s="29">
        <v>712</v>
      </c>
      <c r="M912" s="1" t="s">
        <v>5366</v>
      </c>
      <c r="N912" s="1" t="s">
        <v>24</v>
      </c>
      <c r="O912" s="1" t="s">
        <v>24</v>
      </c>
      <c r="P912" s="1" t="s">
        <v>24</v>
      </c>
      <c r="Q912" s="1" t="s">
        <v>24</v>
      </c>
      <c r="R912" s="1" t="s">
        <v>24</v>
      </c>
      <c r="S912" s="1" t="s">
        <v>24</v>
      </c>
      <c r="T912" s="1" t="s">
        <v>1383</v>
      </c>
      <c r="AA912" s="1">
        <f t="shared" si="46"/>
        <v>0</v>
      </c>
    </row>
    <row r="913" spans="1:27" x14ac:dyDescent="0.25">
      <c r="A913" s="31">
        <v>1139</v>
      </c>
      <c r="B913" s="31" t="s">
        <v>22</v>
      </c>
      <c r="C913" s="1" t="s">
        <v>5367</v>
      </c>
      <c r="D913" s="1" t="s">
        <v>24</v>
      </c>
      <c r="E913" s="1" t="s">
        <v>24</v>
      </c>
      <c r="F913" s="10" t="s">
        <v>5368</v>
      </c>
      <c r="G913" s="1" t="s">
        <v>24</v>
      </c>
      <c r="H913" s="1" t="s">
        <v>24</v>
      </c>
      <c r="I913" s="1" t="s">
        <v>24</v>
      </c>
      <c r="J913" s="1" t="s">
        <v>24</v>
      </c>
      <c r="K913" s="1" t="s">
        <v>24</v>
      </c>
      <c r="L913" s="48" t="s">
        <v>5369</v>
      </c>
      <c r="M913" s="23" t="s">
        <v>5370</v>
      </c>
      <c r="N913" s="1" t="s">
        <v>24</v>
      </c>
      <c r="O913" s="1" t="s">
        <v>24</v>
      </c>
      <c r="P913" s="1" t="s">
        <v>24</v>
      </c>
      <c r="Q913" s="1" t="s">
        <v>24</v>
      </c>
      <c r="R913" s="1" t="s">
        <v>24</v>
      </c>
      <c r="S913" s="1" t="s">
        <v>24</v>
      </c>
      <c r="T913" s="1" t="s">
        <v>24</v>
      </c>
      <c r="AA913" s="1">
        <f t="shared" si="46"/>
        <v>0</v>
      </c>
    </row>
    <row r="914" spans="1:27" x14ac:dyDescent="0.25">
      <c r="A914" s="31">
        <v>1140</v>
      </c>
      <c r="B914" s="31" t="s">
        <v>22</v>
      </c>
      <c r="C914" s="56" t="s">
        <v>5371</v>
      </c>
      <c r="D914" s="87" t="s">
        <v>5372</v>
      </c>
      <c r="E914" s="1" t="s">
        <v>24</v>
      </c>
      <c r="F914" s="1" t="s">
        <v>24</v>
      </c>
      <c r="G914" s="1" t="s">
        <v>24</v>
      </c>
      <c r="H914" s="1" t="s">
        <v>233</v>
      </c>
      <c r="I914" s="1" t="s">
        <v>5373</v>
      </c>
      <c r="J914" s="1" t="s">
        <v>5365</v>
      </c>
      <c r="K914" s="1" t="s">
        <v>24</v>
      </c>
      <c r="L914" s="29" t="s">
        <v>24</v>
      </c>
      <c r="M914" s="1" t="s">
        <v>5374</v>
      </c>
      <c r="N914" s="1" t="s">
        <v>24</v>
      </c>
      <c r="O914" s="1" t="s">
        <v>24</v>
      </c>
      <c r="P914" s="1" t="s">
        <v>24</v>
      </c>
      <c r="Q914" s="1" t="s">
        <v>24</v>
      </c>
      <c r="R914" s="1" t="s">
        <v>24</v>
      </c>
      <c r="S914" s="1" t="s">
        <v>24</v>
      </c>
      <c r="T914" s="1" t="s">
        <v>5375</v>
      </c>
    </row>
    <row r="915" spans="1:27" ht="13" x14ac:dyDescent="0.25">
      <c r="A915" s="31" t="s">
        <v>24</v>
      </c>
      <c r="B915" s="31" t="s">
        <v>22</v>
      </c>
      <c r="C915" s="1" t="s">
        <v>5376</v>
      </c>
      <c r="D915" s="1" t="s">
        <v>24</v>
      </c>
      <c r="E915" s="1" t="s">
        <v>24</v>
      </c>
      <c r="F915" s="10" t="s">
        <v>5368</v>
      </c>
      <c r="G915" s="1" t="s">
        <v>501</v>
      </c>
      <c r="H915" s="1" t="s">
        <v>224</v>
      </c>
      <c r="I915" s="1" t="s">
        <v>24</v>
      </c>
      <c r="J915" s="1" t="s">
        <v>24</v>
      </c>
      <c r="K915" s="23" t="s">
        <v>4686</v>
      </c>
      <c r="L915" s="49">
        <v>667</v>
      </c>
      <c r="M915" s="23" t="s">
        <v>5377</v>
      </c>
      <c r="N915" s="1" t="s">
        <v>24</v>
      </c>
      <c r="O915" s="1" t="s">
        <v>5378</v>
      </c>
      <c r="P915" s="1" t="s">
        <v>24</v>
      </c>
      <c r="Q915" s="1" t="s">
        <v>5379</v>
      </c>
      <c r="R915" s="1" t="s">
        <v>24</v>
      </c>
      <c r="S915" s="1" t="s">
        <v>24</v>
      </c>
      <c r="T915" s="1" t="s">
        <v>24</v>
      </c>
      <c r="AA915" s="1">
        <f t="shared" ref="AA915:AA941" si="47">HYPERLINK(Z915,W915)</f>
        <v>0</v>
      </c>
    </row>
    <row r="916" spans="1:27" x14ac:dyDescent="0.25">
      <c r="A916" s="31">
        <v>1141</v>
      </c>
      <c r="B916" s="31" t="s">
        <v>22</v>
      </c>
      <c r="C916" s="1" t="s">
        <v>5380</v>
      </c>
      <c r="D916" s="1" t="s">
        <v>24</v>
      </c>
      <c r="E916" s="1" t="s">
        <v>24</v>
      </c>
      <c r="F916" s="1" t="s">
        <v>702</v>
      </c>
      <c r="G916" s="1" t="s">
        <v>24</v>
      </c>
      <c r="H916" s="1" t="s">
        <v>29</v>
      </c>
      <c r="I916" s="1" t="s">
        <v>4850</v>
      </c>
      <c r="J916" s="1" t="s">
        <v>5365</v>
      </c>
      <c r="K916" s="23" t="s">
        <v>5317</v>
      </c>
      <c r="L916" s="29" t="s">
        <v>555</v>
      </c>
      <c r="M916" s="1" t="s">
        <v>5381</v>
      </c>
      <c r="N916" s="1" t="s">
        <v>24</v>
      </c>
      <c r="O916" s="1" t="s">
        <v>24</v>
      </c>
      <c r="P916" s="1" t="s">
        <v>24</v>
      </c>
      <c r="Q916" s="1" t="s">
        <v>24</v>
      </c>
      <c r="R916" s="1" t="s">
        <v>24</v>
      </c>
      <c r="S916" s="1" t="s">
        <v>24</v>
      </c>
      <c r="T916" s="1" t="s">
        <v>24</v>
      </c>
      <c r="AA916" s="1">
        <f t="shared" si="47"/>
        <v>0</v>
      </c>
    </row>
    <row r="917" spans="1:27" s="12" customFormat="1" ht="13" x14ac:dyDescent="0.25">
      <c r="A917" s="60">
        <v>1142</v>
      </c>
      <c r="B917" s="60" t="s">
        <v>22</v>
      </c>
      <c r="C917" s="12" t="s">
        <v>5382</v>
      </c>
      <c r="D917" s="12" t="s">
        <v>5383</v>
      </c>
      <c r="E917" s="12" t="s">
        <v>5384</v>
      </c>
      <c r="F917" s="12" t="s">
        <v>5385</v>
      </c>
      <c r="G917" s="12" t="s">
        <v>5386</v>
      </c>
      <c r="H917" s="12" t="s">
        <v>5387</v>
      </c>
      <c r="I917" s="93" t="s">
        <v>5388</v>
      </c>
      <c r="J917" s="93" t="s">
        <v>5389</v>
      </c>
      <c r="K917" s="93" t="s">
        <v>5390</v>
      </c>
      <c r="L917" s="90" t="s">
        <v>555</v>
      </c>
      <c r="M917" s="12" t="s">
        <v>5391</v>
      </c>
      <c r="N917" s="12" t="s">
        <v>24</v>
      </c>
      <c r="O917" s="12" t="s">
        <v>5392</v>
      </c>
      <c r="P917" s="12" t="s">
        <v>5393</v>
      </c>
      <c r="Q917" s="12" t="s">
        <v>24</v>
      </c>
      <c r="R917" s="12" t="s">
        <v>24</v>
      </c>
      <c r="S917" s="12" t="s">
        <v>24</v>
      </c>
      <c r="T917" s="12" t="s">
        <v>5158</v>
      </c>
      <c r="AA917" s="12">
        <f t="shared" si="47"/>
        <v>0</v>
      </c>
    </row>
    <row r="918" spans="1:27" x14ac:dyDescent="0.25">
      <c r="A918" s="31">
        <v>1143</v>
      </c>
      <c r="B918" s="31" t="s">
        <v>22</v>
      </c>
      <c r="C918" s="1" t="s">
        <v>5394</v>
      </c>
      <c r="D918" s="1" t="s">
        <v>24</v>
      </c>
      <c r="E918" s="1" t="s">
        <v>24</v>
      </c>
      <c r="F918" s="1" t="s">
        <v>24</v>
      </c>
      <c r="G918" s="1" t="s">
        <v>24</v>
      </c>
      <c r="H918" s="1" t="s">
        <v>233</v>
      </c>
      <c r="I918" s="1" t="s">
        <v>24</v>
      </c>
      <c r="J918" s="1" t="s">
        <v>5395</v>
      </c>
      <c r="K918" s="1" t="s">
        <v>24</v>
      </c>
      <c r="L918" s="29">
        <v>773</v>
      </c>
      <c r="M918" s="1" t="s">
        <v>5396</v>
      </c>
      <c r="N918" s="1" t="s">
        <v>24</v>
      </c>
      <c r="O918" s="1" t="s">
        <v>24</v>
      </c>
      <c r="P918" s="1" t="s">
        <v>24</v>
      </c>
      <c r="Q918" s="1" t="s">
        <v>24</v>
      </c>
      <c r="R918" s="1" t="s">
        <v>24</v>
      </c>
      <c r="S918" s="1" t="s">
        <v>24</v>
      </c>
      <c r="T918" s="1" t="s">
        <v>1383</v>
      </c>
      <c r="AA918" s="1">
        <f t="shared" si="47"/>
        <v>0</v>
      </c>
    </row>
    <row r="919" spans="1:27" x14ac:dyDescent="0.25">
      <c r="A919" s="31">
        <v>1144</v>
      </c>
      <c r="B919" s="31" t="s">
        <v>22</v>
      </c>
      <c r="C919" s="1" t="s">
        <v>5397</v>
      </c>
      <c r="D919" s="1" t="s">
        <v>24</v>
      </c>
      <c r="E919" s="1" t="s">
        <v>24</v>
      </c>
      <c r="F919" s="1" t="s">
        <v>24</v>
      </c>
      <c r="G919" s="1" t="s">
        <v>24</v>
      </c>
      <c r="H919" s="1" t="s">
        <v>24</v>
      </c>
      <c r="I919" s="1" t="s">
        <v>24</v>
      </c>
      <c r="J919" s="1" t="s">
        <v>5395</v>
      </c>
      <c r="K919" s="1" t="s">
        <v>24</v>
      </c>
      <c r="L919" s="29" t="s">
        <v>160</v>
      </c>
      <c r="M919" s="1" t="s">
        <v>5398</v>
      </c>
      <c r="N919" s="1" t="s">
        <v>24</v>
      </c>
      <c r="O919" s="1" t="s">
        <v>24</v>
      </c>
      <c r="P919" s="1" t="s">
        <v>24</v>
      </c>
      <c r="Q919" s="1" t="s">
        <v>24</v>
      </c>
      <c r="R919" s="1" t="s">
        <v>24</v>
      </c>
      <c r="S919" s="1" t="s">
        <v>24</v>
      </c>
      <c r="T919" s="1" t="s">
        <v>1532</v>
      </c>
      <c r="AA919" s="1">
        <f t="shared" si="47"/>
        <v>0</v>
      </c>
    </row>
    <row r="920" spans="1:27" x14ac:dyDescent="0.25">
      <c r="A920" s="31">
        <v>1145</v>
      </c>
      <c r="B920" s="31" t="s">
        <v>22</v>
      </c>
      <c r="C920" s="1" t="s">
        <v>5399</v>
      </c>
      <c r="D920" s="1" t="s">
        <v>24</v>
      </c>
      <c r="E920" s="1" t="s">
        <v>24</v>
      </c>
      <c r="F920" s="1" t="s">
        <v>24</v>
      </c>
      <c r="G920" s="1" t="s">
        <v>24</v>
      </c>
      <c r="H920" s="1" t="s">
        <v>29</v>
      </c>
      <c r="I920" s="1" t="s">
        <v>24</v>
      </c>
      <c r="J920" s="1" t="s">
        <v>5395</v>
      </c>
      <c r="K920" s="1" t="s">
        <v>24</v>
      </c>
      <c r="L920" s="29" t="s">
        <v>160</v>
      </c>
      <c r="M920" s="1" t="s">
        <v>5400</v>
      </c>
      <c r="N920" s="1" t="s">
        <v>24</v>
      </c>
      <c r="O920" s="1" t="s">
        <v>24</v>
      </c>
      <c r="P920" s="1" t="s">
        <v>24</v>
      </c>
      <c r="Q920" s="1" t="s">
        <v>24</v>
      </c>
      <c r="R920" s="1" t="s">
        <v>24</v>
      </c>
      <c r="S920" s="1" t="s">
        <v>24</v>
      </c>
      <c r="T920" s="1" t="s">
        <v>5401</v>
      </c>
      <c r="AA920" s="1">
        <f t="shared" si="47"/>
        <v>0</v>
      </c>
    </row>
    <row r="921" spans="1:27" x14ac:dyDescent="0.25">
      <c r="A921" s="31">
        <v>1146</v>
      </c>
      <c r="B921" s="31" t="s">
        <v>22</v>
      </c>
      <c r="C921" s="1" t="s">
        <v>5402</v>
      </c>
      <c r="D921" s="1" t="s">
        <v>5403</v>
      </c>
      <c r="E921" s="1" t="s">
        <v>24</v>
      </c>
      <c r="F921" s="1" t="s">
        <v>24</v>
      </c>
      <c r="G921" s="1" t="s">
        <v>24</v>
      </c>
      <c r="H921" s="1" t="s">
        <v>233</v>
      </c>
      <c r="I921" s="1" t="s">
        <v>24</v>
      </c>
      <c r="J921" s="1" t="s">
        <v>5404</v>
      </c>
      <c r="K921" s="23" t="s">
        <v>5405</v>
      </c>
      <c r="L921" s="31" t="s">
        <v>555</v>
      </c>
      <c r="M921" s="1" t="s">
        <v>5406</v>
      </c>
      <c r="O921" s="1" t="s">
        <v>5407</v>
      </c>
      <c r="P921" s="1" t="s">
        <v>24</v>
      </c>
      <c r="Q921" s="1" t="s">
        <v>24</v>
      </c>
      <c r="R921" s="1" t="s">
        <v>24</v>
      </c>
      <c r="S921" s="1" t="s">
        <v>24</v>
      </c>
      <c r="T921" s="1" t="s">
        <v>24</v>
      </c>
      <c r="AA921" s="1">
        <f t="shared" si="47"/>
        <v>0</v>
      </c>
    </row>
    <row r="922" spans="1:27" s="68" customFormat="1" ht="13" x14ac:dyDescent="0.25">
      <c r="A922" s="67">
        <v>1147</v>
      </c>
      <c r="B922" s="67" t="s">
        <v>22</v>
      </c>
      <c r="C922" s="68" t="s">
        <v>5408</v>
      </c>
      <c r="D922" s="55" t="s">
        <v>440</v>
      </c>
      <c r="E922" s="68" t="s">
        <v>5409</v>
      </c>
      <c r="F922" s="68" t="s">
        <v>5410</v>
      </c>
      <c r="G922" s="68" t="s">
        <v>5411</v>
      </c>
      <c r="H922" s="68" t="s">
        <v>233</v>
      </c>
      <c r="I922" s="68" t="s">
        <v>5373</v>
      </c>
      <c r="J922" s="68" t="s">
        <v>5412</v>
      </c>
      <c r="K922" s="68" t="s">
        <v>5413</v>
      </c>
      <c r="L922" s="67" t="s">
        <v>555</v>
      </c>
      <c r="M922" s="68" t="s">
        <v>5414</v>
      </c>
      <c r="N922" s="68" t="s">
        <v>5415</v>
      </c>
      <c r="O922" s="68" t="s">
        <v>5416</v>
      </c>
      <c r="P922" s="68" t="s">
        <v>5417</v>
      </c>
      <c r="Q922" s="68" t="s">
        <v>195</v>
      </c>
      <c r="R922" s="68" t="s">
        <v>569</v>
      </c>
      <c r="S922" s="68" t="s">
        <v>24</v>
      </c>
      <c r="T922" s="68" t="s">
        <v>5418</v>
      </c>
      <c r="AA922" s="68">
        <f t="shared" si="47"/>
        <v>0</v>
      </c>
    </row>
    <row r="923" spans="1:27" s="12" customFormat="1" x14ac:dyDescent="0.25">
      <c r="A923" s="60">
        <v>1148</v>
      </c>
      <c r="B923" s="60" t="s">
        <v>22</v>
      </c>
      <c r="C923" s="12" t="s">
        <v>5419</v>
      </c>
      <c r="D923" s="12" t="s">
        <v>24</v>
      </c>
      <c r="E923" s="12" t="s">
        <v>5420</v>
      </c>
      <c r="F923" s="12" t="s">
        <v>5421</v>
      </c>
      <c r="H923" s="12" t="s">
        <v>5422</v>
      </c>
      <c r="I923" s="12" t="s">
        <v>24</v>
      </c>
      <c r="J923" s="12" t="s">
        <v>5423</v>
      </c>
      <c r="K923" s="12" t="s">
        <v>5424</v>
      </c>
      <c r="L923" s="12" t="s">
        <v>5425</v>
      </c>
      <c r="M923" s="12" t="s">
        <v>5426</v>
      </c>
      <c r="N923" s="12" t="s">
        <v>24</v>
      </c>
      <c r="O923" s="12" t="s">
        <v>24</v>
      </c>
      <c r="P923" s="12" t="s">
        <v>24</v>
      </c>
      <c r="Q923" s="12" t="s">
        <v>24</v>
      </c>
      <c r="R923" s="12" t="s">
        <v>24</v>
      </c>
      <c r="S923" s="12" t="s">
        <v>24</v>
      </c>
      <c r="T923" s="12" t="s">
        <v>24</v>
      </c>
      <c r="AA923" s="12">
        <f t="shared" si="47"/>
        <v>0</v>
      </c>
    </row>
    <row r="924" spans="1:27" x14ac:dyDescent="0.25">
      <c r="A924" s="31">
        <v>1149</v>
      </c>
      <c r="B924" s="31" t="s">
        <v>22</v>
      </c>
      <c r="C924" s="39" t="s">
        <v>5427</v>
      </c>
      <c r="D924" s="39" t="s">
        <v>24</v>
      </c>
      <c r="E924" s="1" t="s">
        <v>24</v>
      </c>
      <c r="F924" s="1" t="s">
        <v>5428</v>
      </c>
      <c r="H924" s="1" t="s">
        <v>29</v>
      </c>
      <c r="I924" s="1" t="s">
        <v>24</v>
      </c>
      <c r="J924" s="1" t="s">
        <v>5429</v>
      </c>
      <c r="K924" s="1" t="s">
        <v>5430</v>
      </c>
      <c r="L924" s="31" t="s">
        <v>555</v>
      </c>
      <c r="M924" s="1" t="s">
        <v>5431</v>
      </c>
      <c r="N924" s="1" t="s">
        <v>24</v>
      </c>
      <c r="O924" s="1" t="s">
        <v>24</v>
      </c>
      <c r="P924" s="1" t="s">
        <v>24</v>
      </c>
      <c r="Q924" s="1" t="s">
        <v>24</v>
      </c>
      <c r="R924" s="1" t="s">
        <v>24</v>
      </c>
      <c r="S924" s="1" t="s">
        <v>24</v>
      </c>
      <c r="T924" s="1" t="s">
        <v>24</v>
      </c>
      <c r="AA924" s="1">
        <f t="shared" si="47"/>
        <v>0</v>
      </c>
    </row>
    <row r="925" spans="1:27" x14ac:dyDescent="0.25">
      <c r="A925" s="31">
        <v>1150</v>
      </c>
      <c r="B925" s="31" t="s">
        <v>22</v>
      </c>
      <c r="C925" s="73" t="s">
        <v>5432</v>
      </c>
      <c r="D925" s="73" t="s">
        <v>24</v>
      </c>
      <c r="E925" s="1" t="s">
        <v>24</v>
      </c>
      <c r="F925" s="1" t="s">
        <v>5433</v>
      </c>
      <c r="H925" s="1" t="s">
        <v>70</v>
      </c>
      <c r="I925" s="1" t="s">
        <v>24</v>
      </c>
      <c r="J925" s="1" t="s">
        <v>5429</v>
      </c>
      <c r="K925" s="1" t="s">
        <v>24</v>
      </c>
      <c r="L925" s="29">
        <v>787</v>
      </c>
      <c r="M925" s="1" t="s">
        <v>5434</v>
      </c>
      <c r="N925" s="1" t="s">
        <v>24</v>
      </c>
      <c r="O925" s="1" t="s">
        <v>24</v>
      </c>
      <c r="P925" s="1" t="s">
        <v>24</v>
      </c>
      <c r="Q925" s="1" t="s">
        <v>24</v>
      </c>
      <c r="R925" s="1" t="s">
        <v>24</v>
      </c>
      <c r="S925" s="1" t="s">
        <v>24</v>
      </c>
      <c r="T925" s="1" t="s">
        <v>24</v>
      </c>
      <c r="AA925" s="1">
        <f t="shared" si="47"/>
        <v>0</v>
      </c>
    </row>
    <row r="926" spans="1:27" x14ac:dyDescent="0.25">
      <c r="A926" s="31">
        <v>1151</v>
      </c>
      <c r="B926" s="31" t="s">
        <v>22</v>
      </c>
      <c r="C926" s="50" t="s">
        <v>5435</v>
      </c>
      <c r="D926" s="1" t="s">
        <v>24</v>
      </c>
      <c r="E926" s="1" t="s">
        <v>24</v>
      </c>
      <c r="F926" s="1" t="s">
        <v>24</v>
      </c>
      <c r="G926" s="1" t="s">
        <v>24</v>
      </c>
      <c r="H926" s="1" t="s">
        <v>2374</v>
      </c>
      <c r="I926" s="1" t="s">
        <v>24</v>
      </c>
      <c r="J926" s="1" t="s">
        <v>5429</v>
      </c>
      <c r="K926" s="23" t="s">
        <v>5436</v>
      </c>
      <c r="L926" s="29">
        <v>526</v>
      </c>
      <c r="M926" s="1" t="s">
        <v>5437</v>
      </c>
      <c r="N926" s="1" t="s">
        <v>24</v>
      </c>
      <c r="O926" s="1" t="s">
        <v>24</v>
      </c>
      <c r="P926" s="1" t="s">
        <v>24</v>
      </c>
      <c r="Q926" s="1" t="s">
        <v>24</v>
      </c>
      <c r="R926" s="1" t="s">
        <v>24</v>
      </c>
      <c r="S926" s="1" t="s">
        <v>24</v>
      </c>
      <c r="T926" s="1" t="s">
        <v>1383</v>
      </c>
      <c r="AA926" s="1">
        <f t="shared" si="47"/>
        <v>0</v>
      </c>
    </row>
    <row r="927" spans="1:27" s="50" customFormat="1" ht="13" x14ac:dyDescent="0.25">
      <c r="A927" s="111" t="s">
        <v>5438</v>
      </c>
      <c r="B927" s="111" t="s">
        <v>22</v>
      </c>
      <c r="C927" s="50" t="s">
        <v>5439</v>
      </c>
      <c r="D927" s="50" t="s">
        <v>5440</v>
      </c>
      <c r="E927" s="50" t="s">
        <v>5441</v>
      </c>
      <c r="F927" s="50" t="s">
        <v>2694</v>
      </c>
      <c r="G927" s="50" t="s">
        <v>24</v>
      </c>
      <c r="H927" s="50" t="s">
        <v>2374</v>
      </c>
      <c r="I927" s="129" t="s">
        <v>5323</v>
      </c>
      <c r="J927" s="129" t="s">
        <v>5442</v>
      </c>
      <c r="K927" s="129" t="s">
        <v>5443</v>
      </c>
      <c r="L927" s="130" t="s">
        <v>555</v>
      </c>
      <c r="M927" s="50" t="s">
        <v>5444</v>
      </c>
      <c r="N927" s="50" t="s">
        <v>24</v>
      </c>
      <c r="O927" s="50" t="s">
        <v>5445</v>
      </c>
      <c r="P927" s="50" t="s">
        <v>24</v>
      </c>
      <c r="Q927" s="50" t="s">
        <v>24</v>
      </c>
      <c r="R927" s="50" t="s">
        <v>24</v>
      </c>
      <c r="S927" s="50" t="s">
        <v>24</v>
      </c>
      <c r="T927" s="50" t="s">
        <v>5446</v>
      </c>
      <c r="AA927" s="50">
        <f t="shared" si="47"/>
        <v>0</v>
      </c>
    </row>
    <row r="928" spans="1:27" x14ac:dyDescent="0.25">
      <c r="A928" s="31">
        <v>1153</v>
      </c>
      <c r="B928" s="31" t="s">
        <v>22</v>
      </c>
      <c r="C928" s="1" t="s">
        <v>5447</v>
      </c>
      <c r="D928" s="10" t="s">
        <v>5448</v>
      </c>
      <c r="E928" s="1" t="s">
        <v>24</v>
      </c>
      <c r="F928" s="1" t="s">
        <v>24</v>
      </c>
      <c r="G928" s="1" t="s">
        <v>24</v>
      </c>
      <c r="H928" s="1" t="s">
        <v>24</v>
      </c>
      <c r="I928" s="1" t="s">
        <v>24</v>
      </c>
      <c r="J928" s="1" t="s">
        <v>24</v>
      </c>
      <c r="K928" s="1" t="s">
        <v>24</v>
      </c>
      <c r="L928" s="29" t="s">
        <v>24</v>
      </c>
      <c r="M928" s="1" t="s">
        <v>24</v>
      </c>
      <c r="N928" s="1" t="s">
        <v>24</v>
      </c>
      <c r="O928" s="1" t="s">
        <v>24</v>
      </c>
      <c r="P928" s="1" t="s">
        <v>24</v>
      </c>
      <c r="Q928" s="1" t="s">
        <v>24</v>
      </c>
      <c r="R928" s="1" t="s">
        <v>24</v>
      </c>
      <c r="S928" s="1" t="s">
        <v>24</v>
      </c>
      <c r="T928" s="1" t="s">
        <v>24</v>
      </c>
      <c r="AA928" s="1">
        <f t="shared" si="47"/>
        <v>0</v>
      </c>
    </row>
    <row r="929" spans="1:27" ht="13" x14ac:dyDescent="0.25">
      <c r="A929" s="31">
        <v>1154</v>
      </c>
      <c r="B929" s="31" t="s">
        <v>22</v>
      </c>
      <c r="C929" s="1" t="s">
        <v>5449</v>
      </c>
      <c r="D929" s="1" t="s">
        <v>5450</v>
      </c>
      <c r="E929" s="1" t="s">
        <v>24</v>
      </c>
      <c r="F929" s="11" t="s">
        <v>5451</v>
      </c>
      <c r="G929" s="1" t="s">
        <v>501</v>
      </c>
      <c r="H929" s="1" t="s">
        <v>233</v>
      </c>
      <c r="I929" s="1" t="s">
        <v>24</v>
      </c>
      <c r="J929" s="1" t="s">
        <v>5452</v>
      </c>
      <c r="K929" s="1" t="s">
        <v>5453</v>
      </c>
      <c r="L929" s="29" t="s">
        <v>555</v>
      </c>
      <c r="M929" s="1" t="s">
        <v>5454</v>
      </c>
      <c r="N929" s="1" t="s">
        <v>24</v>
      </c>
      <c r="O929" s="11" t="s">
        <v>5455</v>
      </c>
      <c r="P929" s="1" t="s">
        <v>24</v>
      </c>
      <c r="Q929" s="1" t="s">
        <v>24</v>
      </c>
      <c r="R929" s="1" t="s">
        <v>24</v>
      </c>
      <c r="S929" s="1" t="s">
        <v>24</v>
      </c>
      <c r="T929" s="1" t="s">
        <v>24</v>
      </c>
      <c r="AA929" s="1">
        <f t="shared" si="47"/>
        <v>0</v>
      </c>
    </row>
    <row r="930" spans="1:27" s="56" customFormat="1" ht="13" x14ac:dyDescent="0.25">
      <c r="A930" s="77" t="s">
        <v>5456</v>
      </c>
      <c r="B930" s="77" t="s">
        <v>22</v>
      </c>
      <c r="C930" s="56" t="s">
        <v>5457</v>
      </c>
      <c r="D930" s="145" t="s">
        <v>5458</v>
      </c>
      <c r="E930" s="145" t="s">
        <v>5459</v>
      </c>
      <c r="G930" s="56" t="s">
        <v>702</v>
      </c>
      <c r="H930" s="56" t="s">
        <v>233</v>
      </c>
      <c r="I930" s="78" t="s">
        <v>5373</v>
      </c>
      <c r="J930" s="78" t="s">
        <v>5460</v>
      </c>
      <c r="K930" s="56" t="s">
        <v>5461</v>
      </c>
      <c r="L930" s="79" t="s">
        <v>555</v>
      </c>
      <c r="M930" s="56" t="s">
        <v>5462</v>
      </c>
      <c r="N930" s="56" t="s">
        <v>24</v>
      </c>
      <c r="O930" s="56" t="s">
        <v>5463</v>
      </c>
      <c r="P930" s="56" t="s">
        <v>24</v>
      </c>
      <c r="Q930" s="56" t="s">
        <v>24</v>
      </c>
      <c r="R930" s="56" t="s">
        <v>24</v>
      </c>
      <c r="S930" s="56" t="s">
        <v>24</v>
      </c>
      <c r="T930" s="56" t="s">
        <v>5464</v>
      </c>
      <c r="AA930" s="56">
        <f t="shared" si="47"/>
        <v>0</v>
      </c>
    </row>
    <row r="931" spans="1:27" ht="13" x14ac:dyDescent="0.25">
      <c r="A931" s="31">
        <v>1158</v>
      </c>
      <c r="B931" s="31" t="s">
        <v>22</v>
      </c>
      <c r="C931" s="39" t="s">
        <v>5164</v>
      </c>
      <c r="D931" s="1" t="s">
        <v>5465</v>
      </c>
      <c r="E931" s="1" t="s">
        <v>24</v>
      </c>
      <c r="F931" s="1" t="s">
        <v>790</v>
      </c>
      <c r="G931" s="1" t="s">
        <v>5466</v>
      </c>
      <c r="H931" s="1" t="s">
        <v>233</v>
      </c>
      <c r="I931" s="1" t="s">
        <v>5373</v>
      </c>
      <c r="J931" s="1" t="s">
        <v>5467</v>
      </c>
      <c r="K931" s="1" t="s">
        <v>5468</v>
      </c>
      <c r="L931" s="29" t="s">
        <v>555</v>
      </c>
      <c r="M931" s="1" t="s">
        <v>5469</v>
      </c>
      <c r="N931" s="1" t="s">
        <v>24</v>
      </c>
      <c r="O931" s="1" t="s">
        <v>5470</v>
      </c>
      <c r="P931" s="1" t="s">
        <v>24</v>
      </c>
      <c r="Q931" s="1" t="s">
        <v>24</v>
      </c>
      <c r="R931" s="1" t="s">
        <v>24</v>
      </c>
      <c r="S931" s="1" t="s">
        <v>24</v>
      </c>
      <c r="T931" s="1" t="s">
        <v>5471</v>
      </c>
      <c r="AA931" s="1">
        <f t="shared" si="47"/>
        <v>0</v>
      </c>
    </row>
    <row r="932" spans="1:27" x14ac:dyDescent="0.25">
      <c r="A932" s="31">
        <v>1159</v>
      </c>
      <c r="B932" s="31" t="s">
        <v>22</v>
      </c>
      <c r="C932" s="1" t="s">
        <v>5472</v>
      </c>
      <c r="D932" s="1" t="s">
        <v>5473</v>
      </c>
      <c r="E932" s="1" t="s">
        <v>24</v>
      </c>
      <c r="F932" s="1" t="s">
        <v>24</v>
      </c>
      <c r="G932" s="1" t="s">
        <v>24</v>
      </c>
      <c r="H932" s="1" t="s">
        <v>24</v>
      </c>
      <c r="I932" s="1" t="s">
        <v>24</v>
      </c>
      <c r="J932" s="1" t="s">
        <v>5474</v>
      </c>
      <c r="K932" s="1" t="s">
        <v>5475</v>
      </c>
      <c r="L932" s="29" t="s">
        <v>555</v>
      </c>
      <c r="M932" s="1" t="s">
        <v>5476</v>
      </c>
      <c r="N932" s="1" t="s">
        <v>24</v>
      </c>
      <c r="O932" s="1" t="s">
        <v>24</v>
      </c>
      <c r="P932" s="1" t="s">
        <v>24</v>
      </c>
      <c r="Q932" s="1" t="s">
        <v>24</v>
      </c>
      <c r="R932" s="23" t="s">
        <v>5477</v>
      </c>
      <c r="S932" s="1" t="s">
        <v>24</v>
      </c>
      <c r="T932" s="1" t="s">
        <v>5478</v>
      </c>
      <c r="AA932" s="1">
        <f t="shared" si="47"/>
        <v>0</v>
      </c>
    </row>
    <row r="933" spans="1:27" x14ac:dyDescent="0.25">
      <c r="A933" s="31">
        <v>1160</v>
      </c>
      <c r="B933" s="31" t="s">
        <v>22</v>
      </c>
      <c r="C933" s="1" t="s">
        <v>5479</v>
      </c>
      <c r="D933" s="1" t="s">
        <v>24</v>
      </c>
      <c r="E933" s="15" t="s">
        <v>5480</v>
      </c>
      <c r="F933" s="1" t="s">
        <v>2694</v>
      </c>
      <c r="G933" s="1" t="s">
        <v>24</v>
      </c>
      <c r="H933" s="1" t="s">
        <v>224</v>
      </c>
      <c r="I933" s="1" t="s">
        <v>5323</v>
      </c>
      <c r="J933" s="1" t="s">
        <v>5481</v>
      </c>
      <c r="K933" t="s">
        <v>5482</v>
      </c>
      <c r="L933" s="29" t="s">
        <v>555</v>
      </c>
      <c r="M933" s="1" t="s">
        <v>5483</v>
      </c>
      <c r="N933" s="31" t="s">
        <v>5484</v>
      </c>
      <c r="O933" s="1" t="s">
        <v>5485</v>
      </c>
      <c r="P933" s="1" t="s">
        <v>24</v>
      </c>
      <c r="Q933" s="1" t="s">
        <v>24</v>
      </c>
      <c r="R933" s="1" t="s">
        <v>24</v>
      </c>
      <c r="S933" s="1" t="s">
        <v>24</v>
      </c>
      <c r="T933" s="1" t="s">
        <v>5486</v>
      </c>
      <c r="AA933" s="1">
        <f t="shared" si="47"/>
        <v>0</v>
      </c>
    </row>
    <row r="934" spans="1:27" x14ac:dyDescent="0.25">
      <c r="A934" s="31" t="s">
        <v>5487</v>
      </c>
      <c r="B934" s="31" t="s">
        <v>24</v>
      </c>
      <c r="C934" s="1" t="s">
        <v>5488</v>
      </c>
      <c r="D934" s="1" t="s">
        <v>5489</v>
      </c>
      <c r="E934" s="1" t="s">
        <v>24</v>
      </c>
      <c r="F934" s="1" t="s">
        <v>24</v>
      </c>
      <c r="G934" s="1" t="s">
        <v>24</v>
      </c>
      <c r="H934" s="1" t="s">
        <v>24</v>
      </c>
      <c r="I934" s="1" t="s">
        <v>24</v>
      </c>
      <c r="J934" s="1" t="s">
        <v>24</v>
      </c>
      <c r="K934" s="1" t="s">
        <v>24</v>
      </c>
      <c r="L934" s="49">
        <v>650</v>
      </c>
      <c r="M934" s="23" t="s">
        <v>5490</v>
      </c>
      <c r="N934" s="1" t="s">
        <v>24</v>
      </c>
      <c r="O934" s="1" t="s">
        <v>24</v>
      </c>
      <c r="P934" s="1" t="s">
        <v>24</v>
      </c>
      <c r="Q934" s="1" t="s">
        <v>24</v>
      </c>
      <c r="R934" s="1" t="s">
        <v>24</v>
      </c>
      <c r="S934" s="1" t="s">
        <v>24</v>
      </c>
      <c r="T934" s="1" t="s">
        <v>24</v>
      </c>
      <c r="AA934" s="1">
        <f t="shared" si="47"/>
        <v>0</v>
      </c>
    </row>
    <row r="935" spans="1:27" x14ac:dyDescent="0.25">
      <c r="A935" s="31">
        <v>1163</v>
      </c>
      <c r="B935" s="31" t="s">
        <v>22</v>
      </c>
      <c r="C935" s="1" t="s">
        <v>5491</v>
      </c>
      <c r="D935" s="1" t="s">
        <v>24</v>
      </c>
      <c r="E935" s="1" t="s">
        <v>24</v>
      </c>
      <c r="F935" s="1" t="s">
        <v>24</v>
      </c>
      <c r="G935" s="1" t="s">
        <v>24</v>
      </c>
      <c r="H935" s="1" t="s">
        <v>24</v>
      </c>
      <c r="I935" s="1" t="s">
        <v>24</v>
      </c>
      <c r="J935" s="1" t="s">
        <v>5492</v>
      </c>
      <c r="K935" s="1" t="s">
        <v>5493</v>
      </c>
      <c r="L935" s="29" t="s">
        <v>555</v>
      </c>
      <c r="M935" s="1" t="s">
        <v>5494</v>
      </c>
      <c r="N935" s="1" t="s">
        <v>24</v>
      </c>
      <c r="O935" s="1" t="s">
        <v>24</v>
      </c>
      <c r="P935" s="1" t="s">
        <v>24</v>
      </c>
      <c r="Q935" s="1" t="s">
        <v>24</v>
      </c>
      <c r="R935" s="1" t="s">
        <v>24</v>
      </c>
      <c r="S935" s="1" t="s">
        <v>24</v>
      </c>
      <c r="T935" s="1" t="s">
        <v>5495</v>
      </c>
      <c r="AA935" s="1">
        <f t="shared" si="47"/>
        <v>0</v>
      </c>
    </row>
    <row r="936" spans="1:27" x14ac:dyDescent="0.25">
      <c r="A936" s="31">
        <v>1164</v>
      </c>
      <c r="B936" s="31" t="s">
        <v>3893</v>
      </c>
      <c r="C936" s="39" t="s">
        <v>5496</v>
      </c>
      <c r="D936" s="1" t="s">
        <v>24</v>
      </c>
      <c r="E936" s="1" t="s">
        <v>5497</v>
      </c>
      <c r="F936" s="1" t="s">
        <v>702</v>
      </c>
      <c r="G936" s="1" t="s">
        <v>24</v>
      </c>
      <c r="H936" s="1" t="s">
        <v>1440</v>
      </c>
      <c r="I936" s="1" t="s">
        <v>5498</v>
      </c>
      <c r="J936" s="1" t="s">
        <v>5499</v>
      </c>
      <c r="K936" s="1" t="s">
        <v>5500</v>
      </c>
      <c r="L936" s="29" t="s">
        <v>555</v>
      </c>
      <c r="M936" s="1" t="s">
        <v>5501</v>
      </c>
      <c r="N936" s="1" t="s">
        <v>24</v>
      </c>
      <c r="O936" s="1" t="s">
        <v>5502</v>
      </c>
      <c r="P936" s="1" t="s">
        <v>24</v>
      </c>
      <c r="Q936" s="1" t="s">
        <v>24</v>
      </c>
      <c r="R936" s="1" t="s">
        <v>24</v>
      </c>
      <c r="S936" s="1" t="s">
        <v>24</v>
      </c>
      <c r="T936" s="1" t="s">
        <v>5503</v>
      </c>
      <c r="AA936" s="1">
        <f t="shared" si="47"/>
        <v>0</v>
      </c>
    </row>
    <row r="937" spans="1:27" x14ac:dyDescent="0.25">
      <c r="A937" s="31">
        <v>1165</v>
      </c>
      <c r="B937" s="31" t="s">
        <v>22</v>
      </c>
      <c r="C937" s="1" t="s">
        <v>5504</v>
      </c>
      <c r="D937" s="56" t="s">
        <v>5505</v>
      </c>
      <c r="E937" s="1" t="s">
        <v>24</v>
      </c>
      <c r="F937" s="1" t="s">
        <v>702</v>
      </c>
      <c r="G937" s="1" t="s">
        <v>24</v>
      </c>
      <c r="H937" s="1" t="s">
        <v>1440</v>
      </c>
      <c r="I937" s="1" t="s">
        <v>5498</v>
      </c>
      <c r="J937" s="1" t="s">
        <v>5506</v>
      </c>
      <c r="K937" s="1" t="s">
        <v>24</v>
      </c>
      <c r="L937" s="29" t="s">
        <v>555</v>
      </c>
      <c r="M937" s="1" t="s">
        <v>5507</v>
      </c>
      <c r="N937" s="1" t="s">
        <v>24</v>
      </c>
      <c r="O937" s="1" t="s">
        <v>5508</v>
      </c>
      <c r="P937" s="1" t="s">
        <v>24</v>
      </c>
      <c r="Q937" s="1" t="s">
        <v>24</v>
      </c>
      <c r="R937" s="1" t="s">
        <v>24</v>
      </c>
      <c r="S937" s="1" t="s">
        <v>24</v>
      </c>
      <c r="T937" s="1" t="s">
        <v>24</v>
      </c>
      <c r="AA937" s="1">
        <f t="shared" si="47"/>
        <v>0</v>
      </c>
    </row>
    <row r="938" spans="1:27" s="10" customFormat="1" x14ac:dyDescent="0.25">
      <c r="A938" s="34">
        <v>1166</v>
      </c>
      <c r="B938" s="34" t="s">
        <v>737</v>
      </c>
      <c r="C938" s="10" t="s">
        <v>5509</v>
      </c>
      <c r="D938" s="10" t="s">
        <v>737</v>
      </c>
      <c r="E938" s="10" t="s">
        <v>737</v>
      </c>
      <c r="F938" s="10" t="s">
        <v>4906</v>
      </c>
      <c r="G938" s="10" t="s">
        <v>737</v>
      </c>
      <c r="H938" s="10" t="s">
        <v>737</v>
      </c>
      <c r="I938" s="10" t="s">
        <v>737</v>
      </c>
      <c r="J938" s="10" t="s">
        <v>737</v>
      </c>
      <c r="K938" s="10" t="s">
        <v>737</v>
      </c>
      <c r="L938" s="59" t="s">
        <v>737</v>
      </c>
      <c r="M938" s="10" t="s">
        <v>737</v>
      </c>
      <c r="N938" s="10" t="s">
        <v>737</v>
      </c>
      <c r="O938" s="10" t="s">
        <v>737</v>
      </c>
      <c r="P938" s="10" t="s">
        <v>737</v>
      </c>
      <c r="Q938" s="10" t="s">
        <v>737</v>
      </c>
      <c r="R938" s="10" t="s">
        <v>737</v>
      </c>
      <c r="S938" s="10" t="s">
        <v>737</v>
      </c>
      <c r="T938" s="10" t="s">
        <v>737</v>
      </c>
      <c r="AA938" s="10">
        <f t="shared" si="47"/>
        <v>0</v>
      </c>
    </row>
    <row r="939" spans="1:27" x14ac:dyDescent="0.25">
      <c r="A939" s="31" t="s">
        <v>5510</v>
      </c>
      <c r="B939" s="31" t="s">
        <v>22</v>
      </c>
      <c r="C939" s="1" t="s">
        <v>5511</v>
      </c>
      <c r="D939" s="1" t="s">
        <v>5512</v>
      </c>
      <c r="E939" s="1" t="s">
        <v>24</v>
      </c>
      <c r="F939" s="1" t="s">
        <v>24</v>
      </c>
      <c r="G939" s="1" t="s">
        <v>5513</v>
      </c>
      <c r="H939" s="1" t="s">
        <v>29</v>
      </c>
      <c r="I939" s="1" t="s">
        <v>24</v>
      </c>
      <c r="J939" s="1" t="s">
        <v>5514</v>
      </c>
      <c r="K939" s="1" t="s">
        <v>5515</v>
      </c>
      <c r="L939" s="29" t="s">
        <v>555</v>
      </c>
      <c r="M939" s="1" t="s">
        <v>5516</v>
      </c>
      <c r="N939" s="1" t="s">
        <v>24</v>
      </c>
      <c r="O939" s="1" t="s">
        <v>24</v>
      </c>
      <c r="P939" s="1" t="s">
        <v>24</v>
      </c>
      <c r="Q939" s="1" t="s">
        <v>24</v>
      </c>
      <c r="R939" s="1" t="s">
        <v>24</v>
      </c>
      <c r="S939" s="1" t="s">
        <v>24</v>
      </c>
      <c r="T939" s="1" t="s">
        <v>24</v>
      </c>
      <c r="AA939" s="1">
        <f t="shared" si="47"/>
        <v>0</v>
      </c>
    </row>
    <row r="940" spans="1:27" x14ac:dyDescent="0.25">
      <c r="A940" s="31">
        <v>1169</v>
      </c>
      <c r="B940" s="31" t="s">
        <v>22</v>
      </c>
      <c r="C940" s="1" t="s">
        <v>5517</v>
      </c>
      <c r="D940" s="1" t="s">
        <v>24</v>
      </c>
      <c r="E940" s="11" t="s">
        <v>5518</v>
      </c>
      <c r="F940" s="1" t="s">
        <v>24</v>
      </c>
      <c r="G940" s="1" t="s">
        <v>5519</v>
      </c>
      <c r="H940" s="1" t="s">
        <v>70</v>
      </c>
      <c r="I940" s="1" t="s">
        <v>5520</v>
      </c>
      <c r="J940" s="1" t="s">
        <v>5514</v>
      </c>
      <c r="K940" s="108" t="s">
        <v>5521</v>
      </c>
      <c r="L940" s="29" t="s">
        <v>4642</v>
      </c>
      <c r="M940" s="1" t="s">
        <v>5522</v>
      </c>
      <c r="N940" s="1" t="s">
        <v>24</v>
      </c>
      <c r="O940" s="1" t="s">
        <v>24</v>
      </c>
      <c r="P940" s="1" t="s">
        <v>24</v>
      </c>
      <c r="Q940" s="1" t="s">
        <v>5523</v>
      </c>
      <c r="S940" s="1" t="s">
        <v>24</v>
      </c>
      <c r="T940" s="1" t="s">
        <v>5524</v>
      </c>
      <c r="AA940" s="1">
        <f t="shared" si="47"/>
        <v>0</v>
      </c>
    </row>
    <row r="941" spans="1:27" x14ac:dyDescent="0.25">
      <c r="A941" s="31">
        <v>1170</v>
      </c>
      <c r="B941" s="31" t="s">
        <v>22</v>
      </c>
      <c r="C941" s="1" t="s">
        <v>5525</v>
      </c>
      <c r="D941" s="56" t="s">
        <v>5526</v>
      </c>
      <c r="E941" s="1" t="s">
        <v>24</v>
      </c>
      <c r="F941" s="1" t="s">
        <v>702</v>
      </c>
      <c r="G941" s="1" t="s">
        <v>24</v>
      </c>
      <c r="H941" s="1" t="s">
        <v>233</v>
      </c>
      <c r="I941" s="1" t="s">
        <v>5498</v>
      </c>
      <c r="J941" s="1" t="s">
        <v>5527</v>
      </c>
      <c r="K941" s="1" t="s">
        <v>5528</v>
      </c>
      <c r="L941" s="29" t="s">
        <v>1273</v>
      </c>
      <c r="M941" s="1" t="s">
        <v>5529</v>
      </c>
      <c r="N941" s="1" t="s">
        <v>24</v>
      </c>
      <c r="O941" s="1" t="s">
        <v>24</v>
      </c>
      <c r="P941" s="1" t="s">
        <v>24</v>
      </c>
      <c r="Q941" s="1" t="s">
        <v>24</v>
      </c>
      <c r="R941" s="1" t="s">
        <v>24</v>
      </c>
      <c r="S941" s="1" t="s">
        <v>24</v>
      </c>
      <c r="T941" s="1" t="s">
        <v>5158</v>
      </c>
      <c r="AA941" s="1">
        <f t="shared" si="47"/>
        <v>0</v>
      </c>
    </row>
    <row r="942" spans="1:27" x14ac:dyDescent="0.25">
      <c r="A942" s="31">
        <v>1171</v>
      </c>
      <c r="B942" s="31" t="s">
        <v>22</v>
      </c>
      <c r="C942" s="1" t="s">
        <v>5530</v>
      </c>
      <c r="D942" s="1" t="s">
        <v>5531</v>
      </c>
      <c r="E942" s="1" t="s">
        <v>24</v>
      </c>
      <c r="F942" s="1" t="s">
        <v>702</v>
      </c>
      <c r="G942" s="1" t="s">
        <v>24</v>
      </c>
      <c r="H942" s="1" t="s">
        <v>70</v>
      </c>
      <c r="I942" s="1" t="s">
        <v>5520</v>
      </c>
      <c r="J942" t="s">
        <v>5527</v>
      </c>
      <c r="K942" t="s">
        <v>24</v>
      </c>
      <c r="L942" s="29" t="s">
        <v>555</v>
      </c>
      <c r="M942" s="1" t="s">
        <v>5532</v>
      </c>
      <c r="N942" s="1" t="s">
        <v>24</v>
      </c>
      <c r="O942" s="1" t="s">
        <v>24</v>
      </c>
      <c r="P942" s="1" t="s">
        <v>24</v>
      </c>
      <c r="Q942" s="1" t="s">
        <v>24</v>
      </c>
      <c r="R942" s="1" t="s">
        <v>24</v>
      </c>
      <c r="S942" s="1" t="s">
        <v>24</v>
      </c>
      <c r="T942" s="1" t="s">
        <v>5533</v>
      </c>
    </row>
    <row r="943" spans="1:27" x14ac:dyDescent="0.25">
      <c r="A943" s="31" t="s">
        <v>24</v>
      </c>
      <c r="B943" s="31" t="s">
        <v>24</v>
      </c>
      <c r="C943" s="1" t="s">
        <v>5534</v>
      </c>
      <c r="D943" s="1" t="s">
        <v>5535</v>
      </c>
      <c r="E943" s="1" t="s">
        <v>24</v>
      </c>
      <c r="F943" s="1" t="s">
        <v>5536</v>
      </c>
      <c r="G943" s="63" t="s">
        <v>5537</v>
      </c>
      <c r="H943" s="1" t="s">
        <v>24</v>
      </c>
      <c r="I943" s="1" t="s">
        <v>5538</v>
      </c>
      <c r="J943" s="1" t="s">
        <v>24</v>
      </c>
      <c r="K943" s="23" t="s">
        <v>5539</v>
      </c>
      <c r="L943" s="29" t="s">
        <v>24</v>
      </c>
      <c r="M943" s="1" t="s">
        <v>5540</v>
      </c>
      <c r="N943" s="1" t="s">
        <v>24</v>
      </c>
      <c r="O943" s="1" t="s">
        <v>24</v>
      </c>
      <c r="P943" s="1" t="s">
        <v>24</v>
      </c>
      <c r="Q943" s="1" t="s">
        <v>24</v>
      </c>
      <c r="R943" s="1" t="s">
        <v>24</v>
      </c>
      <c r="S943" s="1" t="s">
        <v>24</v>
      </c>
      <c r="T943" t="s">
        <v>5541</v>
      </c>
      <c r="AA943" s="1">
        <f>HYPERLINK(Z943,W943)</f>
        <v>0</v>
      </c>
    </row>
    <row r="944" spans="1:27" x14ac:dyDescent="0.25">
      <c r="A944" s="31">
        <v>1172</v>
      </c>
      <c r="B944" s="31" t="s">
        <v>22</v>
      </c>
      <c r="C944" s="12" t="s">
        <v>5542</v>
      </c>
      <c r="D944" s="1" t="s">
        <v>24</v>
      </c>
      <c r="E944" s="1" t="s">
        <v>24</v>
      </c>
      <c r="F944" s="1" t="s">
        <v>24</v>
      </c>
      <c r="G944" s="1" t="s">
        <v>24</v>
      </c>
      <c r="H944" s="1" t="s">
        <v>29</v>
      </c>
      <c r="I944" s="1" t="s">
        <v>24</v>
      </c>
      <c r="J944" s="1" t="s">
        <v>5543</v>
      </c>
      <c r="K944" s="1" t="s">
        <v>5544</v>
      </c>
      <c r="L944" s="29">
        <v>787</v>
      </c>
      <c r="M944" s="1" t="s">
        <v>5545</v>
      </c>
      <c r="N944" s="1" t="s">
        <v>24</v>
      </c>
      <c r="O944" s="1" t="s">
        <v>24</v>
      </c>
      <c r="P944" s="1" t="s">
        <v>24</v>
      </c>
      <c r="Q944" s="1" t="s">
        <v>24</v>
      </c>
      <c r="R944" s="1" t="s">
        <v>24</v>
      </c>
      <c r="S944" s="1" t="s">
        <v>24</v>
      </c>
      <c r="T944" s="1" t="s">
        <v>5546</v>
      </c>
      <c r="AA944" s="1">
        <f>HYPERLINK(Z944,W944)</f>
        <v>0</v>
      </c>
    </row>
    <row r="945" spans="1:27" ht="13" x14ac:dyDescent="0.25">
      <c r="A945" s="31">
        <v>1173</v>
      </c>
      <c r="B945" s="31" t="s">
        <v>22</v>
      </c>
      <c r="C945" s="12" t="s">
        <v>5547</v>
      </c>
      <c r="D945" s="1" t="s">
        <v>24</v>
      </c>
      <c r="E945" s="1" t="s">
        <v>24</v>
      </c>
      <c r="F945" s="1" t="s">
        <v>24</v>
      </c>
      <c r="G945" s="1" t="s">
        <v>1237</v>
      </c>
      <c r="H945" s="1" t="s">
        <v>5548</v>
      </c>
      <c r="I945" s="1" t="s">
        <v>24</v>
      </c>
      <c r="J945" s="1" t="s">
        <v>5543</v>
      </c>
      <c r="K945" s="1" t="s">
        <v>24</v>
      </c>
      <c r="L945" s="29">
        <v>701</v>
      </c>
      <c r="M945" s="1" t="s">
        <v>5549</v>
      </c>
      <c r="N945" s="1" t="s">
        <v>24</v>
      </c>
      <c r="O945" s="1" t="s">
        <v>24</v>
      </c>
      <c r="P945" s="1" t="s">
        <v>24</v>
      </c>
      <c r="Q945" s="1" t="s">
        <v>24</v>
      </c>
      <c r="R945" s="1" t="s">
        <v>24</v>
      </c>
      <c r="S945" s="1" t="s">
        <v>24</v>
      </c>
      <c r="T945" s="1" t="s">
        <v>5550</v>
      </c>
      <c r="AA945" s="1">
        <f>HYPERLINK(Z945,W945)</f>
        <v>0</v>
      </c>
    </row>
    <row r="946" spans="1:27" ht="13" x14ac:dyDescent="0.25">
      <c r="A946" s="31">
        <v>1174</v>
      </c>
      <c r="B946" s="31" t="s">
        <v>22</v>
      </c>
      <c r="C946" s="1" t="s">
        <v>4465</v>
      </c>
      <c r="D946" s="23" t="s">
        <v>5551</v>
      </c>
      <c r="E946" s="10" t="s">
        <v>5552</v>
      </c>
      <c r="F946" s="1" t="s">
        <v>24</v>
      </c>
      <c r="G946" s="1" t="s">
        <v>24</v>
      </c>
      <c r="H946" s="1" t="s">
        <v>24</v>
      </c>
      <c r="I946" s="1" t="s">
        <v>24</v>
      </c>
      <c r="J946" s="1" t="s">
        <v>5543</v>
      </c>
      <c r="K946" s="23" t="s">
        <v>5553</v>
      </c>
      <c r="L946" s="29" t="s">
        <v>555</v>
      </c>
      <c r="M946" s="1" t="s">
        <v>5554</v>
      </c>
      <c r="N946" s="1" t="s">
        <v>24</v>
      </c>
      <c r="O946" s="1" t="s">
        <v>24</v>
      </c>
      <c r="P946" s="1" t="s">
        <v>24</v>
      </c>
      <c r="Q946" s="1" t="s">
        <v>24</v>
      </c>
      <c r="R946" s="1" t="s">
        <v>24</v>
      </c>
      <c r="S946" s="1" t="s">
        <v>24</v>
      </c>
      <c r="T946" s="1" t="s">
        <v>5555</v>
      </c>
      <c r="AA946" s="1">
        <f>HYPERLINK(Z946,W946)</f>
        <v>0</v>
      </c>
    </row>
    <row r="947" spans="1:27" x14ac:dyDescent="0.25">
      <c r="A947" s="31">
        <v>1175</v>
      </c>
      <c r="B947" s="31" t="s">
        <v>22</v>
      </c>
      <c r="C947" s="1" t="s">
        <v>5556</v>
      </c>
      <c r="D947" s="1" t="s">
        <v>24</v>
      </c>
      <c r="E947" s="1" t="s">
        <v>24</v>
      </c>
      <c r="F947" s="1" t="s">
        <v>24</v>
      </c>
      <c r="G947" s="1" t="s">
        <v>24</v>
      </c>
      <c r="H947" s="1" t="s">
        <v>233</v>
      </c>
      <c r="I947" s="1" t="s">
        <v>24</v>
      </c>
      <c r="J947" s="1" t="s">
        <v>5543</v>
      </c>
      <c r="K947" s="23" t="s">
        <v>5557</v>
      </c>
      <c r="L947" s="29" t="s">
        <v>555</v>
      </c>
      <c r="M947" s="1" t="s">
        <v>5558</v>
      </c>
      <c r="N947" s="1" t="s">
        <v>24</v>
      </c>
      <c r="O947" s="1" t="s">
        <v>24</v>
      </c>
      <c r="P947" s="1" t="s">
        <v>24</v>
      </c>
      <c r="Q947" s="1" t="s">
        <v>24</v>
      </c>
      <c r="R947" s="1" t="s">
        <v>24</v>
      </c>
      <c r="S947" s="1" t="s">
        <v>24</v>
      </c>
      <c r="T947" s="1" t="s">
        <v>24</v>
      </c>
      <c r="AA947" s="1">
        <f>HYPERLINK(Z947,W947)</f>
        <v>0</v>
      </c>
    </row>
    <row r="948" spans="1:27" x14ac:dyDescent="0.25">
      <c r="A948" s="31">
        <v>1176</v>
      </c>
      <c r="B948" s="31" t="s">
        <v>22</v>
      </c>
      <c r="C948" s="1" t="s">
        <v>5559</v>
      </c>
      <c r="D948" s="23" t="s">
        <v>5560</v>
      </c>
      <c r="E948" s="1" t="s">
        <v>24</v>
      </c>
      <c r="F948" s="1" t="s">
        <v>24</v>
      </c>
      <c r="G948" s="1" t="s">
        <v>24</v>
      </c>
      <c r="H948" s="1" t="s">
        <v>24</v>
      </c>
      <c r="I948" s="1" t="s">
        <v>24</v>
      </c>
      <c r="J948" s="1" t="s">
        <v>24</v>
      </c>
      <c r="K948" s="23" t="s">
        <v>5561</v>
      </c>
      <c r="L948" s="49">
        <v>626</v>
      </c>
      <c r="M948" s="23" t="s">
        <v>5562</v>
      </c>
      <c r="N948" s="1" t="s">
        <v>24</v>
      </c>
      <c r="O948" s="1" t="s">
        <v>24</v>
      </c>
      <c r="P948" s="1" t="s">
        <v>24</v>
      </c>
      <c r="Q948" s="1" t="s">
        <v>24</v>
      </c>
      <c r="R948" s="1" t="s">
        <v>24</v>
      </c>
      <c r="S948" s="1" t="s">
        <v>24</v>
      </c>
      <c r="T948" s="1" t="s">
        <v>24</v>
      </c>
    </row>
    <row r="949" spans="1:27" s="138" customFormat="1" x14ac:dyDescent="0.25">
      <c r="A949" s="137"/>
      <c r="B949" s="137"/>
      <c r="I949" s="139"/>
      <c r="J949" s="139"/>
      <c r="K949" s="139"/>
      <c r="L949" s="140"/>
    </row>
    <row r="951" spans="1:27" x14ac:dyDescent="0.25">
      <c r="A951" s="173"/>
      <c r="H951" s="31"/>
      <c r="N951" s="31"/>
    </row>
    <row r="954" spans="1:27" x14ac:dyDescent="0.25">
      <c r="N954" s="23"/>
      <c r="T954" s="23"/>
    </row>
    <row r="955" spans="1:27" ht="13" x14ac:dyDescent="0.25">
      <c r="C955" s="23"/>
      <c r="D955" s="25"/>
      <c r="E955" s="25"/>
      <c r="G955" s="23"/>
      <c r="O955" s="23"/>
      <c r="P955" s="23"/>
      <c r="R955" s="23"/>
      <c r="T955" s="23"/>
    </row>
    <row r="956" spans="1:27" x14ac:dyDescent="0.25">
      <c r="C956" s="23"/>
      <c r="G956" s="23"/>
      <c r="M956" s="23"/>
      <c r="T956" s="23"/>
    </row>
    <row r="958" spans="1:27" x14ac:dyDescent="0.25">
      <c r="G958" s="23"/>
      <c r="T958" s="26"/>
    </row>
    <row r="959" spans="1:27" x14ac:dyDescent="0.25">
      <c r="D959" s="23"/>
      <c r="E959" s="23"/>
    </row>
    <row r="961" spans="3:20" ht="13" x14ac:dyDescent="0.25">
      <c r="D961" s="16"/>
      <c r="E961" s="16"/>
    </row>
    <row r="962" spans="3:20" x14ac:dyDescent="0.25">
      <c r="C962" s="23"/>
      <c r="D962" s="23"/>
      <c r="E962" s="23"/>
      <c r="G962" s="23"/>
      <c r="H962" s="10"/>
    </row>
    <row r="968" spans="3:20" x14ac:dyDescent="0.25">
      <c r="T968"/>
    </row>
    <row r="969" spans="3:20" x14ac:dyDescent="0.25">
      <c r="T969"/>
    </row>
    <row r="970" spans="3:20" ht="13" x14ac:dyDescent="0.25">
      <c r="C970" s="17"/>
      <c r="T970"/>
    </row>
    <row r="977" spans="4:8" ht="13" x14ac:dyDescent="0.25">
      <c r="D977" s="16"/>
      <c r="E977" s="16"/>
    </row>
    <row r="978" spans="4:8" ht="13" x14ac:dyDescent="0.25">
      <c r="D978" s="16"/>
      <c r="E978" s="16"/>
    </row>
    <row r="982" spans="4:8" x14ac:dyDescent="0.25">
      <c r="H982" s="10"/>
    </row>
    <row r="989" spans="4:8" ht="13" x14ac:dyDescent="0.25">
      <c r="D989" s="16"/>
      <c r="E989" s="16"/>
    </row>
    <row r="1011" spans="9:20" x14ac:dyDescent="0.25">
      <c r="I1011" s="1"/>
      <c r="K1011" s="26"/>
      <c r="M1011" s="23"/>
    </row>
    <row r="1012" spans="9:20" x14ac:dyDescent="0.25">
      <c r="I1012" s="1"/>
      <c r="K1012" s="23"/>
      <c r="M1012" s="23"/>
    </row>
    <row r="1015" spans="9:20" x14ac:dyDescent="0.25">
      <c r="M1015" s="23"/>
    </row>
    <row r="1021" spans="9:20" x14ac:dyDescent="0.25">
      <c r="T1021" s="19"/>
    </row>
    <row r="1028" spans="3:22" ht="13" x14ac:dyDescent="0.25">
      <c r="D1028" s="16"/>
      <c r="E1028" s="16"/>
    </row>
    <row r="1030" spans="3:22" ht="13" x14ac:dyDescent="0.25">
      <c r="V1030" s="168"/>
    </row>
    <row r="1031" spans="3:22" ht="13" x14ac:dyDescent="0.25">
      <c r="C1031" s="168"/>
      <c r="G1031" s="16"/>
      <c r="H1031" s="10"/>
      <c r="M1031" s="23"/>
      <c r="V1031" s="168"/>
    </row>
    <row r="1032" spans="3:22" ht="13" x14ac:dyDescent="0.25">
      <c r="C1032" s="168"/>
      <c r="V1032" s="168"/>
    </row>
    <row r="1033" spans="3:22" ht="13" x14ac:dyDescent="0.25">
      <c r="C1033" s="168"/>
      <c r="G1033" s="16"/>
      <c r="H1033" s="10"/>
      <c r="S1033" s="23"/>
      <c r="V1033" s="168"/>
    </row>
    <row r="1034" spans="3:22" ht="13" x14ac:dyDescent="0.25">
      <c r="C1034" s="20"/>
      <c r="D1034" s="23"/>
      <c r="E1034" s="23"/>
      <c r="M1034" s="23"/>
      <c r="V1034" s="168"/>
    </row>
    <row r="1035" spans="3:22" ht="13" x14ac:dyDescent="0.25">
      <c r="C1035" s="168"/>
      <c r="D1035" s="25"/>
      <c r="E1035" s="11"/>
      <c r="G1035" s="16"/>
      <c r="M1035" s="23"/>
      <c r="V1035" s="168"/>
    </row>
    <row r="1036" spans="3:22" ht="13" x14ac:dyDescent="0.25">
      <c r="C1036" s="25"/>
      <c r="D1036" s="25"/>
      <c r="E1036" s="25"/>
      <c r="G1036" s="25"/>
      <c r="H1036" s="10"/>
      <c r="T1036"/>
      <c r="U1036"/>
      <c r="V1036" s="168"/>
    </row>
    <row r="1037" spans="3:22" ht="13" x14ac:dyDescent="0.25">
      <c r="C1037" s="20"/>
      <c r="V1037" s="168"/>
    </row>
    <row r="1038" spans="3:22" ht="13" x14ac:dyDescent="0.25">
      <c r="C1038" s="168"/>
      <c r="G1038" s="16"/>
      <c r="V1038" s="168"/>
    </row>
    <row r="1039" spans="3:22" ht="13" x14ac:dyDescent="0.25">
      <c r="C1039" s="168"/>
      <c r="G1039" s="16"/>
      <c r="V1039" s="168"/>
    </row>
    <row r="1040" spans="3:22" ht="13" x14ac:dyDescent="0.25">
      <c r="C1040" s="169"/>
      <c r="V1040" s="168"/>
    </row>
    <row r="1041" spans="3:22" ht="13" x14ac:dyDescent="0.25">
      <c r="C1041" s="168"/>
      <c r="G1041" s="16"/>
      <c r="H1041" s="10"/>
      <c r="V1041" s="168"/>
    </row>
    <row r="1042" spans="3:22" ht="13" x14ac:dyDescent="0.25">
      <c r="C1042" s="168"/>
      <c r="V1042" s="168"/>
    </row>
    <row r="1043" spans="3:22" ht="13" x14ac:dyDescent="0.25">
      <c r="C1043" s="168"/>
      <c r="G1043" s="16"/>
      <c r="V1043" s="168"/>
    </row>
    <row r="1044" spans="3:22" ht="13" x14ac:dyDescent="0.25">
      <c r="C1044" s="168"/>
      <c r="G1044" s="16"/>
      <c r="V1044" s="168"/>
    </row>
    <row r="1045" spans="3:22" ht="13" x14ac:dyDescent="0.25">
      <c r="C1045" s="168"/>
      <c r="V1045" s="168"/>
    </row>
    <row r="1046" spans="3:22" ht="13" x14ac:dyDescent="0.25">
      <c r="G1046" s="23"/>
      <c r="V1046" s="168"/>
    </row>
    <row r="1047" spans="3:22" ht="13" x14ac:dyDescent="0.25">
      <c r="C1047" s="170"/>
      <c r="H1047" s="10"/>
      <c r="V1047" s="168"/>
    </row>
    <row r="1048" spans="3:22" ht="13" x14ac:dyDescent="0.25">
      <c r="C1048" s="168"/>
      <c r="D1048" s="16"/>
      <c r="E1048" s="16"/>
      <c r="V1048" s="168"/>
    </row>
    <row r="1049" spans="3:22" ht="13" x14ac:dyDescent="0.25">
      <c r="C1049" s="168"/>
      <c r="G1049" s="16"/>
      <c r="H1049" s="10"/>
      <c r="V1049" s="168"/>
    </row>
    <row r="1050" spans="3:22" ht="13" x14ac:dyDescent="0.25">
      <c r="C1050" s="168"/>
      <c r="D1050" s="19"/>
      <c r="E1050" s="19"/>
      <c r="H1050" s="10"/>
      <c r="V1050" s="168"/>
    </row>
    <row r="1051" spans="3:22" ht="13" x14ac:dyDescent="0.25">
      <c r="C1051" s="20"/>
      <c r="D1051" s="19"/>
      <c r="E1051" s="19"/>
      <c r="V1051" s="168"/>
    </row>
    <row r="1052" spans="3:22" ht="13" x14ac:dyDescent="0.25">
      <c r="C1052" s="168"/>
      <c r="G1052" s="16"/>
      <c r="V1052" s="168"/>
    </row>
    <row r="1053" spans="3:22" ht="13" x14ac:dyDescent="0.25">
      <c r="C1053" s="168"/>
      <c r="G1053" s="16"/>
      <c r="S1053" s="23"/>
      <c r="V1053" s="168"/>
    </row>
    <row r="1054" spans="3:22" ht="13" x14ac:dyDescent="0.25">
      <c r="C1054" s="168"/>
      <c r="G1054" s="16"/>
      <c r="H1054" s="10"/>
      <c r="V1054" s="168"/>
    </row>
    <row r="1055" spans="3:22" ht="13" x14ac:dyDescent="0.25">
      <c r="C1055" s="20"/>
      <c r="H1055" s="10"/>
      <c r="V1055" s="168"/>
    </row>
    <row r="1056" spans="3:22" ht="13" x14ac:dyDescent="0.25">
      <c r="C1056" s="20"/>
      <c r="D1056" s="19"/>
      <c r="E1056" s="19"/>
      <c r="V1056" s="168"/>
    </row>
    <row r="1057" spans="1:22" ht="13" x14ac:dyDescent="0.25">
      <c r="C1057" s="168"/>
      <c r="G1057" s="16"/>
      <c r="V1057" s="168"/>
    </row>
    <row r="1058" spans="1:22" ht="13" x14ac:dyDescent="0.25">
      <c r="C1058" s="168"/>
      <c r="G1058" s="16"/>
      <c r="V1058" s="168"/>
    </row>
    <row r="1059" spans="1:22" ht="13" x14ac:dyDescent="0.25">
      <c r="C1059" s="168"/>
      <c r="G1059" s="16"/>
      <c r="V1059" s="168"/>
    </row>
    <row r="1060" spans="1:22" ht="13" x14ac:dyDescent="0.25">
      <c r="C1060" s="168"/>
      <c r="G1060" s="16"/>
      <c r="H1060" s="10"/>
      <c r="V1060" s="168"/>
    </row>
    <row r="1061" spans="1:22" s="73" customFormat="1" ht="13" x14ac:dyDescent="0.25">
      <c r="A1061" s="72"/>
      <c r="B1061" s="72"/>
      <c r="C1061" s="176"/>
      <c r="H1061" s="72"/>
      <c r="I1061" s="74"/>
      <c r="J1061" s="74"/>
      <c r="K1061" s="177"/>
      <c r="L1061" s="75"/>
      <c r="M1061" s="122"/>
      <c r="N1061" s="72"/>
      <c r="O1061" s="122"/>
      <c r="V1061" s="176"/>
    </row>
    <row r="1062" spans="1:22" ht="13" x14ac:dyDescent="0.25">
      <c r="C1062" s="168"/>
      <c r="G1062" s="16"/>
      <c r="V1062" s="168"/>
    </row>
    <row r="1063" spans="1:22" ht="13" x14ac:dyDescent="0.25">
      <c r="C1063" s="168"/>
      <c r="G1063" s="16"/>
      <c r="H1063" s="10"/>
      <c r="V1063" s="168"/>
    </row>
    <row r="1064" spans="1:22" ht="13" x14ac:dyDescent="0.25">
      <c r="C1064" s="168"/>
      <c r="V1064" s="168"/>
    </row>
    <row r="1065" spans="1:22" ht="13" x14ac:dyDescent="0.25">
      <c r="C1065" s="168"/>
    </row>
  </sheetData>
  <sheetProtection selectLockedCells="1" selectUnlockedCells="1"/>
  <phoneticPr fontId="11" type="noConversion"/>
  <printOptions headings="1"/>
  <pageMargins left="0" right="0" top="0.39374999999999999" bottom="0.39374999999999999" header="0" footer="0"/>
  <pageSetup firstPageNumber="0" orientation="portrait" horizontalDpi="300" verticalDpi="300"/>
  <headerFooter alignWithMargins="0">
    <oddHeader>&amp;C&amp;11&amp;A</oddHeader>
    <oddFooter>&amp;C&amp;11Page &amp;P</oddFooter>
  </headerFooter>
</worksheet>
</file>

<file path=xl/worksheets/sheet3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426EB8-6FD3-3243-999D-94E92EB124A1}">
  <dimension ref="A1:AD52"/>
  <sheetViews>
    <sheetView topLeftCell="K14" zoomScale="110" zoomScaleNormal="110" workbookViewId="0">
      <selection activeCell="H35" sqref="H35"/>
    </sheetView>
  </sheetViews>
  <sheetFormatPr baseColWidth="10" defaultColWidth="11.453125" defaultRowHeight="12.5" x14ac:dyDescent="0.25"/>
  <cols>
    <col min="1" max="1" width="6.1796875" customWidth="1"/>
    <col min="2" max="2" width="8.453125" customWidth="1"/>
    <col min="4" max="4" width="17.26953125" customWidth="1"/>
    <col min="5" max="5" width="20.81640625" customWidth="1"/>
    <col min="6" max="6" width="21.7265625" customWidth="1"/>
    <col min="7" max="7" width="21.81640625" customWidth="1"/>
    <col min="8" max="8" width="11" customWidth="1"/>
    <col min="9" max="9" width="12.1796875" customWidth="1"/>
    <col min="10" max="10" width="11.7265625" customWidth="1"/>
    <col min="11" max="11" width="21.26953125" customWidth="1"/>
    <col min="12" max="12" width="9.1796875" customWidth="1"/>
    <col min="16" max="16" width="12.1796875" customWidth="1"/>
    <col min="20" max="20" width="39.7265625" customWidth="1"/>
  </cols>
  <sheetData>
    <row r="1" spans="1:30" s="3" customFormat="1" ht="59.15" customHeight="1" x14ac:dyDescent="0.25">
      <c r="A1" s="28" t="s">
        <v>0</v>
      </c>
      <c r="B1" s="28" t="s">
        <v>1</v>
      </c>
      <c r="C1" s="3" t="s">
        <v>5563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8</v>
      </c>
      <c r="J1" s="3" t="s">
        <v>5564</v>
      </c>
      <c r="K1" s="3" t="s">
        <v>10</v>
      </c>
      <c r="L1" s="28" t="s">
        <v>11</v>
      </c>
      <c r="M1" s="3" t="s">
        <v>5565</v>
      </c>
      <c r="N1" s="3" t="s">
        <v>5566</v>
      </c>
      <c r="O1" s="3" t="s">
        <v>13</v>
      </c>
      <c r="P1" s="3" t="s">
        <v>15</v>
      </c>
      <c r="Q1" s="3" t="s">
        <v>16</v>
      </c>
      <c r="R1" s="3" t="s">
        <v>17</v>
      </c>
      <c r="S1" s="3" t="s">
        <v>18</v>
      </c>
      <c r="T1" s="32" t="s">
        <v>19</v>
      </c>
      <c r="U1" s="3" t="s">
        <v>5567</v>
      </c>
      <c r="V1" s="3" t="s">
        <v>5568</v>
      </c>
      <c r="W1" s="4" t="s">
        <v>5569</v>
      </c>
      <c r="X1" s="4"/>
      <c r="Y1" s="5"/>
      <c r="AA1" s="5"/>
      <c r="AB1" s="5"/>
      <c r="AD1" s="6" t="s">
        <v>20</v>
      </c>
    </row>
    <row r="2" spans="1:30" s="1" customFormat="1" x14ac:dyDescent="0.25">
      <c r="A2" s="31" t="s">
        <v>24</v>
      </c>
      <c r="B2" s="31" t="s">
        <v>22</v>
      </c>
      <c r="C2" s="1" t="s">
        <v>5570</v>
      </c>
      <c r="D2" s="1" t="s">
        <v>24</v>
      </c>
      <c r="E2" s="1" t="s">
        <v>5571</v>
      </c>
      <c r="F2" s="1" t="s">
        <v>5572</v>
      </c>
      <c r="G2" s="1" t="s">
        <v>24</v>
      </c>
      <c r="H2" s="1" t="s">
        <v>1068</v>
      </c>
      <c r="I2" s="1" t="s">
        <v>502</v>
      </c>
      <c r="J2" s="1" t="s">
        <v>24</v>
      </c>
      <c r="K2" s="1" t="s">
        <v>24</v>
      </c>
      <c r="L2" s="29">
        <v>811</v>
      </c>
      <c r="M2" s="1" t="s">
        <v>5573</v>
      </c>
      <c r="N2" s="1" t="s">
        <v>24</v>
      </c>
      <c r="O2" s="1" t="s">
        <v>24</v>
      </c>
      <c r="P2" s="1" t="s">
        <v>24</v>
      </c>
      <c r="Q2" s="1" t="s">
        <v>112</v>
      </c>
      <c r="R2" s="1" t="s">
        <v>24</v>
      </c>
      <c r="S2" s="1" t="s">
        <v>24</v>
      </c>
      <c r="T2" s="1" t="s">
        <v>24</v>
      </c>
      <c r="U2" s="1" t="s">
        <v>24</v>
      </c>
      <c r="V2" s="1" t="s">
        <v>24</v>
      </c>
      <c r="W2" s="2" t="s">
        <v>24</v>
      </c>
      <c r="X2" s="2"/>
    </row>
    <row r="3" spans="1:30" s="1" customFormat="1" ht="13" x14ac:dyDescent="0.25">
      <c r="A3" s="31">
        <v>17</v>
      </c>
      <c r="B3" s="31" t="s">
        <v>22</v>
      </c>
      <c r="C3" s="16" t="s">
        <v>35</v>
      </c>
      <c r="D3" s="1" t="s">
        <v>34</v>
      </c>
      <c r="E3" s="1" t="s">
        <v>24</v>
      </c>
      <c r="F3" s="1" t="s">
        <v>24</v>
      </c>
      <c r="G3" s="1" t="s">
        <v>24</v>
      </c>
      <c r="H3" s="1" t="s">
        <v>36</v>
      </c>
      <c r="I3" s="1" t="s">
        <v>37</v>
      </c>
      <c r="J3" s="1" t="s">
        <v>24</v>
      </c>
      <c r="K3" s="1" t="s">
        <v>24</v>
      </c>
      <c r="L3" s="29">
        <v>4</v>
      </c>
      <c r="M3" s="23" t="s">
        <v>38</v>
      </c>
      <c r="N3" s="1" t="s">
        <v>24</v>
      </c>
      <c r="O3" s="1" t="s">
        <v>24</v>
      </c>
      <c r="P3" s="1" t="s">
        <v>24</v>
      </c>
      <c r="Q3" s="1" t="s">
        <v>24</v>
      </c>
      <c r="R3" s="1" t="s">
        <v>24</v>
      </c>
      <c r="S3" s="1" t="s">
        <v>24</v>
      </c>
      <c r="T3" s="1" t="s">
        <v>5574</v>
      </c>
      <c r="U3" s="1" t="s">
        <v>5575</v>
      </c>
      <c r="V3" s="1" t="s">
        <v>5576</v>
      </c>
      <c r="W3" s="2">
        <v>5</v>
      </c>
      <c r="X3" s="2">
        <f t="shared" ref="X3:X4" si="0">X2+1</f>
        <v>1</v>
      </c>
      <c r="Y3" s="1" t="str">
        <f>CONCATENATE(W3&amp;" "&amp;D3)</f>
        <v>5 *Aištapallu</v>
      </c>
      <c r="Z3" s="1" t="s">
        <v>5577</v>
      </c>
      <c r="AA3" s="1" t="s">
        <v>5578</v>
      </c>
      <c r="AB3" s="1" t="str">
        <f>CONCATENATE(AA3,D3)</f>
        <v>http://tarhuntassa.com/laman/?tag=*Aištapallu</v>
      </c>
      <c r="AC3" s="1" t="s">
        <v>5579</v>
      </c>
      <c r="AD3" s="1" t="str">
        <f t="shared" ref="AD3:AD4" si="1">HYPERLINK(AC3,Z3)</f>
        <v>5 *Aištapallu</v>
      </c>
    </row>
    <row r="4" spans="1:30" s="1" customFormat="1" ht="13" x14ac:dyDescent="0.25">
      <c r="A4" s="31">
        <v>31</v>
      </c>
      <c r="B4" s="31" t="s">
        <v>22</v>
      </c>
      <c r="C4" s="16" t="s">
        <v>2606</v>
      </c>
      <c r="D4" s="1" t="s">
        <v>96</v>
      </c>
      <c r="E4" s="1" t="s">
        <v>123</v>
      </c>
      <c r="F4" s="1" t="s">
        <v>24</v>
      </c>
      <c r="G4" s="1" t="s">
        <v>24</v>
      </c>
      <c r="H4" s="1" t="s">
        <v>36</v>
      </c>
      <c r="I4" s="1" t="s">
        <v>5580</v>
      </c>
      <c r="J4" s="1" t="s">
        <v>124</v>
      </c>
      <c r="K4" s="26" t="s">
        <v>125</v>
      </c>
      <c r="L4" s="29" t="s">
        <v>24</v>
      </c>
      <c r="M4" s="23" t="s">
        <v>126</v>
      </c>
      <c r="N4" s="1" t="s">
        <v>24</v>
      </c>
      <c r="O4" s="1" t="s">
        <v>5581</v>
      </c>
      <c r="P4" s="1" t="s">
        <v>128</v>
      </c>
      <c r="Q4" s="1" t="s">
        <v>112</v>
      </c>
      <c r="R4" s="1" t="s">
        <v>24</v>
      </c>
      <c r="S4" s="1" t="s">
        <v>129</v>
      </c>
      <c r="T4" s="1" t="s">
        <v>130</v>
      </c>
      <c r="U4" s="1" t="s">
        <v>96</v>
      </c>
      <c r="V4" s="1" t="s">
        <v>5582</v>
      </c>
      <c r="W4" s="2">
        <v>19</v>
      </c>
      <c r="X4" s="2">
        <f t="shared" si="0"/>
        <v>2</v>
      </c>
      <c r="Y4" s="1" t="str">
        <f>CONCATENATE(W4&amp;" "&amp;C4)</f>
        <v>19 ALLATUM</v>
      </c>
      <c r="Z4" s="1" t="s">
        <v>5583</v>
      </c>
      <c r="AA4" s="1" t="s">
        <v>5578</v>
      </c>
      <c r="AB4" s="1" t="str">
        <f>CONCATENATE(AA4,C4)</f>
        <v>http://tarhuntassa.com/laman/?tag=ALLATUM</v>
      </c>
      <c r="AC4" s="1" t="s">
        <v>5584</v>
      </c>
      <c r="AD4" s="1" t="str">
        <f t="shared" si="1"/>
        <v>19 Allani</v>
      </c>
    </row>
    <row r="5" spans="1:30" s="1" customFormat="1" ht="13" x14ac:dyDescent="0.25">
      <c r="A5" s="31">
        <v>70</v>
      </c>
      <c r="B5" s="31" t="s">
        <v>22</v>
      </c>
      <c r="C5" s="16" t="s">
        <v>318</v>
      </c>
      <c r="D5" s="1" t="s">
        <v>317</v>
      </c>
      <c r="E5" s="1" t="s">
        <v>319</v>
      </c>
      <c r="F5" s="1" t="s">
        <v>320</v>
      </c>
      <c r="G5" s="1" t="s">
        <v>24</v>
      </c>
      <c r="H5" s="10" t="s">
        <v>321</v>
      </c>
      <c r="I5" s="1" t="s">
        <v>322</v>
      </c>
      <c r="J5" s="1" t="s">
        <v>323</v>
      </c>
      <c r="K5" s="1" t="s">
        <v>324</v>
      </c>
      <c r="L5" s="29" t="s">
        <v>325</v>
      </c>
      <c r="M5" s="23" t="s">
        <v>326</v>
      </c>
      <c r="N5" s="1" t="s">
        <v>24</v>
      </c>
      <c r="O5" s="23" t="s">
        <v>327</v>
      </c>
      <c r="P5" s="1" t="s">
        <v>24</v>
      </c>
      <c r="Q5" s="1" t="s">
        <v>112</v>
      </c>
      <c r="R5" s="1" t="s">
        <v>24</v>
      </c>
      <c r="S5" s="1" t="s">
        <v>24</v>
      </c>
      <c r="T5" s="1" t="s">
        <v>328</v>
      </c>
      <c r="U5" s="1" t="s">
        <v>5585</v>
      </c>
      <c r="V5" s="1" t="s">
        <v>5586</v>
      </c>
      <c r="W5" s="1" t="s">
        <v>5587</v>
      </c>
      <c r="X5" s="1" t="s">
        <v>5578</v>
      </c>
      <c r="Y5" s="1" t="str">
        <f t="shared" ref="Y5:Y6" si="2">CONCATENATE(X5,C5)</f>
        <v>http://tarhuntassa.com/laman/?tag=ANTUM</v>
      </c>
      <c r="Z5" s="1" t="s">
        <v>5588</v>
      </c>
      <c r="AA5" s="1" t="str">
        <f t="shared" ref="AA5:AA6" si="3">HYPERLINK(Z5,W5)</f>
        <v>54 Antu</v>
      </c>
    </row>
    <row r="6" spans="1:30" s="19" customFormat="1" ht="13" x14ac:dyDescent="0.25">
      <c r="A6" s="40">
        <v>71</v>
      </c>
      <c r="B6" s="40" t="s">
        <v>22</v>
      </c>
      <c r="C6" s="20" t="s">
        <v>5589</v>
      </c>
      <c r="D6" s="19" t="s">
        <v>329</v>
      </c>
      <c r="E6" s="19" t="s">
        <v>331</v>
      </c>
      <c r="F6" s="19" t="s">
        <v>332</v>
      </c>
      <c r="G6" s="19" t="s">
        <v>24</v>
      </c>
      <c r="H6" s="19" t="s">
        <v>333</v>
      </c>
      <c r="I6" s="19" t="s">
        <v>322</v>
      </c>
      <c r="J6" s="19" t="s">
        <v>334</v>
      </c>
      <c r="K6" s="19" t="s">
        <v>231</v>
      </c>
      <c r="L6" s="44" t="s">
        <v>231</v>
      </c>
      <c r="M6" s="19" t="s">
        <v>231</v>
      </c>
      <c r="N6" s="19" t="s">
        <v>335</v>
      </c>
      <c r="O6" s="19" t="s">
        <v>336</v>
      </c>
      <c r="P6" s="19" t="s">
        <v>337</v>
      </c>
      <c r="Q6" s="19" t="s">
        <v>112</v>
      </c>
      <c r="R6" s="19" t="s">
        <v>24</v>
      </c>
      <c r="S6" s="19" t="s">
        <v>24</v>
      </c>
      <c r="T6" s="19" t="s">
        <v>338</v>
      </c>
      <c r="U6" s="19" t="s">
        <v>329</v>
      </c>
      <c r="V6" s="19" t="s">
        <v>5590</v>
      </c>
      <c r="W6" s="19" t="s">
        <v>5591</v>
      </c>
      <c r="X6" s="19" t="s">
        <v>5578</v>
      </c>
      <c r="Y6" s="19" t="str">
        <f t="shared" si="2"/>
        <v>http://tarhuntassa.com/laman/?tag=ANUM</v>
      </c>
      <c r="Z6" s="19" t="s">
        <v>5592</v>
      </c>
      <c r="AA6" s="19" t="str">
        <f t="shared" si="3"/>
        <v>55 Anu</v>
      </c>
    </row>
    <row r="7" spans="1:30" s="1" customFormat="1" ht="13" x14ac:dyDescent="0.25">
      <c r="A7" s="31"/>
      <c r="B7" s="31"/>
      <c r="C7" s="168" t="s">
        <v>5593</v>
      </c>
      <c r="G7" s="16"/>
      <c r="H7" s="10" t="s">
        <v>321</v>
      </c>
      <c r="I7"/>
      <c r="J7"/>
      <c r="K7"/>
      <c r="L7" s="29"/>
      <c r="M7" s="1" t="s">
        <v>5594</v>
      </c>
      <c r="S7" s="23" t="s">
        <v>5595</v>
      </c>
      <c r="T7" s="1" t="s">
        <v>891</v>
      </c>
      <c r="V7" s="168"/>
    </row>
    <row r="8" spans="1:30" s="1" customFormat="1" ht="13" x14ac:dyDescent="0.25">
      <c r="A8" s="31"/>
      <c r="B8" s="31"/>
      <c r="C8" s="20" t="s">
        <v>5596</v>
      </c>
      <c r="D8" s="23" t="s">
        <v>5597</v>
      </c>
      <c r="E8" s="23"/>
      <c r="G8" s="1" t="s">
        <v>5598</v>
      </c>
      <c r="H8" s="1" t="s">
        <v>5599</v>
      </c>
      <c r="I8"/>
      <c r="J8"/>
      <c r="K8"/>
      <c r="L8" s="29"/>
      <c r="M8" s="23" t="s">
        <v>5600</v>
      </c>
      <c r="S8" s="1" t="s">
        <v>5601</v>
      </c>
      <c r="V8" s="168"/>
      <c r="AA8" s="1">
        <f>HYPERLINK(Z8,W8)</f>
        <v>0</v>
      </c>
    </row>
    <row r="9" spans="1:30" s="1" customFormat="1" ht="13" x14ac:dyDescent="0.25">
      <c r="A9" s="31"/>
      <c r="B9" s="31"/>
      <c r="C9" s="168" t="s">
        <v>5602</v>
      </c>
      <c r="D9" s="25" t="s">
        <v>5603</v>
      </c>
      <c r="E9" s="11" t="s">
        <v>5604</v>
      </c>
      <c r="G9" s="16" t="s">
        <v>5605</v>
      </c>
      <c r="I9"/>
      <c r="J9"/>
      <c r="K9"/>
      <c r="L9" s="29"/>
      <c r="M9" s="23"/>
      <c r="V9" s="168"/>
    </row>
    <row r="10" spans="1:30" s="1" customFormat="1" ht="13" x14ac:dyDescent="0.25">
      <c r="A10" s="31"/>
      <c r="B10" s="31"/>
      <c r="C10" s="25" t="s">
        <v>5606</v>
      </c>
      <c r="D10" s="25"/>
      <c r="E10" s="25"/>
      <c r="G10" s="25" t="s">
        <v>5607</v>
      </c>
      <c r="H10" s="10" t="s">
        <v>321</v>
      </c>
      <c r="I10"/>
      <c r="J10"/>
      <c r="K10"/>
      <c r="L10" s="29"/>
      <c r="T10" t="s">
        <v>5608</v>
      </c>
      <c r="U10"/>
      <c r="V10" s="168"/>
    </row>
    <row r="11" spans="1:30" s="1" customFormat="1" ht="13" x14ac:dyDescent="0.25">
      <c r="A11" s="31"/>
      <c r="B11" s="31"/>
      <c r="C11" s="20" t="s">
        <v>5609</v>
      </c>
      <c r="G11" s="1" t="s">
        <v>5610</v>
      </c>
      <c r="I11"/>
      <c r="J11"/>
      <c r="K11"/>
      <c r="L11" s="29"/>
      <c r="V11" s="168"/>
      <c r="AA11" s="1">
        <f>HYPERLINK(Z11,W11)</f>
        <v>0</v>
      </c>
    </row>
    <row r="12" spans="1:30" s="1" customFormat="1" ht="13" x14ac:dyDescent="0.25">
      <c r="A12" s="31"/>
      <c r="B12" s="31"/>
      <c r="C12" s="168" t="s">
        <v>5611</v>
      </c>
      <c r="G12" s="16"/>
      <c r="I12"/>
      <c r="J12"/>
      <c r="K12"/>
      <c r="L12" s="29"/>
      <c r="V12" s="168"/>
      <c r="AA12" s="1">
        <f>HYPERLINK(Z12,W12)</f>
        <v>0</v>
      </c>
    </row>
    <row r="13" spans="1:30" s="23" customFormat="1" ht="13" x14ac:dyDescent="0.25">
      <c r="A13" s="30"/>
      <c r="B13" s="30" t="s">
        <v>22</v>
      </c>
      <c r="C13" s="25" t="s">
        <v>5612</v>
      </c>
      <c r="E13" s="23" t="s">
        <v>5613</v>
      </c>
      <c r="F13" s="23" t="s">
        <v>24</v>
      </c>
      <c r="G13" s="23" t="s">
        <v>24</v>
      </c>
      <c r="H13" s="23" t="s">
        <v>1068</v>
      </c>
      <c r="I13" s="23" t="s">
        <v>24</v>
      </c>
      <c r="J13" s="23" t="s">
        <v>24</v>
      </c>
      <c r="K13" s="23" t="s">
        <v>5614</v>
      </c>
      <c r="L13" s="49" t="s">
        <v>555</v>
      </c>
      <c r="M13" s="23" t="s">
        <v>555</v>
      </c>
      <c r="N13" s="23" t="s">
        <v>24</v>
      </c>
      <c r="O13" s="11" t="s">
        <v>5615</v>
      </c>
      <c r="P13" s="23" t="s">
        <v>5616</v>
      </c>
      <c r="Q13" s="23" t="s">
        <v>5617</v>
      </c>
      <c r="R13" s="23" t="s">
        <v>24</v>
      </c>
      <c r="S13" s="23" t="s">
        <v>24</v>
      </c>
      <c r="T13" s="23" t="s">
        <v>24</v>
      </c>
    </row>
    <row r="14" spans="1:30" s="1" customFormat="1" ht="13" x14ac:dyDescent="0.25">
      <c r="A14" s="31"/>
      <c r="B14" s="31"/>
      <c r="C14" s="168" t="s">
        <v>5618</v>
      </c>
      <c r="G14" s="16"/>
      <c r="H14" s="1" t="s">
        <v>5619</v>
      </c>
      <c r="I14"/>
      <c r="J14"/>
      <c r="K14"/>
      <c r="L14" s="29"/>
      <c r="O14" s="1" t="s">
        <v>5620</v>
      </c>
      <c r="T14" s="1" t="s">
        <v>5621</v>
      </c>
      <c r="V14" s="168"/>
    </row>
    <row r="15" spans="1:30" ht="14.5" x14ac:dyDescent="0.35">
      <c r="C15" s="52" t="s">
        <v>5622</v>
      </c>
      <c r="N15" s="1" t="s">
        <v>5620</v>
      </c>
    </row>
    <row r="16" spans="1:30" s="1" customFormat="1" ht="13" x14ac:dyDescent="0.25">
      <c r="A16" s="31"/>
      <c r="B16" s="31"/>
      <c r="C16" s="168" t="s">
        <v>5623</v>
      </c>
      <c r="G16" s="16"/>
      <c r="H16" s="10" t="s">
        <v>321</v>
      </c>
      <c r="I16"/>
      <c r="J16"/>
      <c r="K16"/>
      <c r="L16" s="29"/>
      <c r="M16" s="1" t="s">
        <v>5624</v>
      </c>
      <c r="V16" s="168"/>
      <c r="AA16" s="1">
        <f t="shared" ref="AA16:AA23" si="4">HYPERLINK(Z16,W16)</f>
        <v>0</v>
      </c>
    </row>
    <row r="17" spans="1:27" s="1" customFormat="1" ht="13" x14ac:dyDescent="0.25">
      <c r="A17" s="31"/>
      <c r="B17" s="31"/>
      <c r="C17" s="168" t="s">
        <v>5625</v>
      </c>
      <c r="G17" s="1" t="s">
        <v>5626</v>
      </c>
      <c r="I17"/>
      <c r="J17"/>
      <c r="K17"/>
      <c r="L17" s="29"/>
      <c r="S17" s="1" t="s">
        <v>3153</v>
      </c>
      <c r="V17" s="168"/>
      <c r="AA17" s="1">
        <f t="shared" si="4"/>
        <v>0</v>
      </c>
    </row>
    <row r="18" spans="1:27" s="1" customFormat="1" ht="13" x14ac:dyDescent="0.25">
      <c r="A18" s="31"/>
      <c r="B18" s="31"/>
      <c r="C18" s="168" t="s">
        <v>5627</v>
      </c>
      <c r="G18" s="16"/>
      <c r="I18"/>
      <c r="J18"/>
      <c r="K18"/>
      <c r="L18" s="29"/>
      <c r="V18" s="168"/>
      <c r="AA18" s="1">
        <f t="shared" si="4"/>
        <v>0</v>
      </c>
    </row>
    <row r="19" spans="1:27" s="1" customFormat="1" ht="13" x14ac:dyDescent="0.25">
      <c r="A19" s="31"/>
      <c r="B19" s="31"/>
      <c r="C19" s="168" t="s">
        <v>5628</v>
      </c>
      <c r="G19" s="16"/>
      <c r="H19" s="1" t="s">
        <v>5619</v>
      </c>
      <c r="I19"/>
      <c r="J19"/>
      <c r="K19"/>
      <c r="L19" s="29"/>
      <c r="S19" s="1" t="s">
        <v>5629</v>
      </c>
      <c r="V19" s="168"/>
      <c r="AA19" s="1">
        <f t="shared" si="4"/>
        <v>0</v>
      </c>
    </row>
    <row r="20" spans="1:27" s="1" customFormat="1" ht="13" x14ac:dyDescent="0.25">
      <c r="A20" s="31"/>
      <c r="B20" s="31"/>
      <c r="C20" s="168" t="s">
        <v>5630</v>
      </c>
      <c r="D20" s="1" t="s">
        <v>5631</v>
      </c>
      <c r="G20" s="1" t="s">
        <v>5632</v>
      </c>
      <c r="I20"/>
      <c r="J20"/>
      <c r="K20"/>
      <c r="L20" s="29"/>
      <c r="S20" s="1" t="s">
        <v>5629</v>
      </c>
      <c r="V20" s="168"/>
      <c r="AA20" s="1">
        <f t="shared" si="4"/>
        <v>0</v>
      </c>
    </row>
    <row r="21" spans="1:27" ht="13" x14ac:dyDescent="0.25">
      <c r="C21" s="16" t="s">
        <v>5633</v>
      </c>
      <c r="D21" s="1" t="s">
        <v>5634</v>
      </c>
      <c r="N21" s="1" t="s">
        <v>5635</v>
      </c>
    </row>
    <row r="22" spans="1:27" s="1" customFormat="1" ht="13" x14ac:dyDescent="0.25">
      <c r="A22" s="31"/>
      <c r="B22" s="31"/>
      <c r="C22" s="1" t="s">
        <v>5636</v>
      </c>
      <c r="G22" s="23" t="s">
        <v>5637</v>
      </c>
      <c r="I22"/>
      <c r="J22"/>
      <c r="K22"/>
      <c r="L22" s="29"/>
      <c r="S22" s="1" t="s">
        <v>347</v>
      </c>
      <c r="V22" s="168"/>
      <c r="AA22" s="1">
        <f t="shared" si="4"/>
        <v>0</v>
      </c>
    </row>
    <row r="23" spans="1:27" s="1" customFormat="1" ht="13" x14ac:dyDescent="0.25">
      <c r="A23" s="31"/>
      <c r="B23" s="31"/>
      <c r="C23" s="170" t="s">
        <v>5638</v>
      </c>
      <c r="H23" s="10" t="s">
        <v>321</v>
      </c>
      <c r="I23"/>
      <c r="J23"/>
      <c r="K23"/>
      <c r="L23" s="29"/>
      <c r="T23" s="1" t="s">
        <v>5639</v>
      </c>
      <c r="V23" s="168"/>
      <c r="AA23" s="1">
        <f t="shared" si="4"/>
        <v>0</v>
      </c>
    </row>
    <row r="24" spans="1:27" s="26" customFormat="1" ht="13" x14ac:dyDescent="0.25">
      <c r="B24" s="49" t="s">
        <v>22</v>
      </c>
      <c r="C24" s="25" t="s">
        <v>5640</v>
      </c>
      <c r="D24" s="23" t="s">
        <v>24</v>
      </c>
      <c r="E24" s="26" t="s">
        <v>24</v>
      </c>
      <c r="F24" s="26" t="s">
        <v>24</v>
      </c>
      <c r="G24" s="26" t="s">
        <v>24</v>
      </c>
      <c r="H24" s="26" t="s">
        <v>24</v>
      </c>
      <c r="I24" s="26" t="s">
        <v>24</v>
      </c>
      <c r="J24" s="26" t="s">
        <v>24</v>
      </c>
      <c r="K24" s="26" t="s">
        <v>24</v>
      </c>
      <c r="L24" s="26" t="s">
        <v>24</v>
      </c>
      <c r="M24" s="26" t="s">
        <v>5641</v>
      </c>
      <c r="N24" s="23" t="s">
        <v>24</v>
      </c>
      <c r="O24" s="26" t="s">
        <v>24</v>
      </c>
      <c r="P24" s="26" t="s">
        <v>24</v>
      </c>
      <c r="Q24" s="26" t="s">
        <v>24</v>
      </c>
      <c r="R24" s="26" t="s">
        <v>24</v>
      </c>
      <c r="S24" s="26" t="s">
        <v>24</v>
      </c>
      <c r="T24" s="26" t="s">
        <v>24</v>
      </c>
    </row>
    <row r="25" spans="1:27" s="26" customFormat="1" ht="13" x14ac:dyDescent="0.25">
      <c r="B25" s="49" t="s">
        <v>22</v>
      </c>
      <c r="C25" s="25" t="s">
        <v>5642</v>
      </c>
      <c r="D25" s="26" t="s">
        <v>5643</v>
      </c>
      <c r="E25" s="26" t="s">
        <v>5644</v>
      </c>
      <c r="F25" s="26" t="s">
        <v>24</v>
      </c>
      <c r="G25" s="26" t="s">
        <v>24</v>
      </c>
      <c r="H25" s="26" t="s">
        <v>29</v>
      </c>
      <c r="I25" s="26" t="s">
        <v>24</v>
      </c>
      <c r="K25" s="26" t="s">
        <v>5645</v>
      </c>
      <c r="L25" s="49" t="s">
        <v>24</v>
      </c>
      <c r="M25" s="26" t="s">
        <v>5646</v>
      </c>
      <c r="N25" s="23" t="s">
        <v>2365</v>
      </c>
      <c r="P25" s="26" t="s">
        <v>5647</v>
      </c>
      <c r="Q25" s="26" t="s">
        <v>715</v>
      </c>
    </row>
    <row r="26" spans="1:27" s="26" customFormat="1" ht="13" x14ac:dyDescent="0.25">
      <c r="B26" s="49" t="s">
        <v>22</v>
      </c>
      <c r="C26" s="25" t="s">
        <v>5648</v>
      </c>
      <c r="D26" s="26" t="s">
        <v>24</v>
      </c>
      <c r="E26" s="26" t="s">
        <v>24</v>
      </c>
      <c r="F26" s="26" t="s">
        <v>24</v>
      </c>
      <c r="G26" s="26" t="s">
        <v>24</v>
      </c>
      <c r="H26" s="26" t="s">
        <v>597</v>
      </c>
      <c r="I26" s="26" t="s">
        <v>24</v>
      </c>
      <c r="J26" s="26" t="s">
        <v>24</v>
      </c>
      <c r="K26" s="26" t="s">
        <v>5649</v>
      </c>
      <c r="L26" s="49" t="s">
        <v>24</v>
      </c>
      <c r="M26" s="26" t="s">
        <v>5650</v>
      </c>
      <c r="N26" s="23" t="s">
        <v>24</v>
      </c>
      <c r="O26" s="26" t="s">
        <v>24</v>
      </c>
      <c r="P26" s="26" t="s">
        <v>24</v>
      </c>
      <c r="Q26" s="26" t="s">
        <v>24</v>
      </c>
      <c r="R26" s="26" t="s">
        <v>24</v>
      </c>
      <c r="S26" s="26" t="s">
        <v>24</v>
      </c>
      <c r="T26" s="26" t="s">
        <v>24</v>
      </c>
    </row>
    <row r="27" spans="1:27" s="1" customFormat="1" ht="13" x14ac:dyDescent="0.25">
      <c r="A27" s="31"/>
      <c r="B27" s="31"/>
      <c r="C27" s="168" t="s">
        <v>5651</v>
      </c>
      <c r="D27" s="16" t="s">
        <v>5652</v>
      </c>
      <c r="E27" s="16"/>
      <c r="G27" s="1" t="s">
        <v>5610</v>
      </c>
      <c r="I27"/>
      <c r="J27"/>
      <c r="K27"/>
      <c r="L27" s="29"/>
      <c r="V27" s="168"/>
      <c r="AA27" s="1">
        <f t="shared" ref="AA27:AA28" si="5">HYPERLINK(Z27,W27)</f>
        <v>0</v>
      </c>
    </row>
    <row r="28" spans="1:27" s="1" customFormat="1" ht="13" x14ac:dyDescent="0.25">
      <c r="A28" s="31"/>
      <c r="B28" s="31"/>
      <c r="C28" s="168" t="s">
        <v>5653</v>
      </c>
      <c r="G28" s="16"/>
      <c r="H28" s="10" t="s">
        <v>321</v>
      </c>
      <c r="I28"/>
      <c r="J28"/>
      <c r="K28"/>
      <c r="L28" s="29"/>
      <c r="T28" s="1" t="s">
        <v>5654</v>
      </c>
      <c r="V28" s="168"/>
      <c r="AA28" s="1">
        <f t="shared" si="5"/>
        <v>0</v>
      </c>
    </row>
    <row r="29" spans="1:27" s="1" customFormat="1" ht="13" x14ac:dyDescent="0.25">
      <c r="A29" s="31"/>
      <c r="B29" s="31"/>
      <c r="C29" s="168" t="s">
        <v>5655</v>
      </c>
      <c r="D29" s="19" t="s">
        <v>5656</v>
      </c>
      <c r="E29" s="19"/>
      <c r="G29" s="1" t="s">
        <v>5657</v>
      </c>
      <c r="H29" s="10" t="s">
        <v>321</v>
      </c>
      <c r="I29"/>
      <c r="J29"/>
      <c r="K29"/>
      <c r="L29" s="29"/>
      <c r="T29" s="1" t="s">
        <v>5658</v>
      </c>
      <c r="V29" s="168"/>
    </row>
    <row r="30" spans="1:27" s="1" customFormat="1" ht="13" x14ac:dyDescent="0.25">
      <c r="A30" s="31"/>
      <c r="B30" s="31"/>
      <c r="C30" s="20" t="s">
        <v>5659</v>
      </c>
      <c r="D30" s="19"/>
      <c r="E30" s="19"/>
      <c r="G30" s="1" t="s">
        <v>5660</v>
      </c>
      <c r="I30"/>
      <c r="J30"/>
      <c r="K30"/>
      <c r="L30" s="29"/>
      <c r="V30" s="168"/>
      <c r="AA30" s="1">
        <f>HYPERLINK(Z30,W30)</f>
        <v>0</v>
      </c>
    </row>
    <row r="31" spans="1:27" s="1" customFormat="1" ht="13" x14ac:dyDescent="0.25">
      <c r="A31" s="31"/>
      <c r="B31" s="31"/>
      <c r="C31" s="168" t="s">
        <v>5661</v>
      </c>
      <c r="G31" s="16"/>
      <c r="I31"/>
      <c r="J31"/>
      <c r="K31"/>
      <c r="L31" s="29"/>
      <c r="V31" s="168"/>
      <c r="AA31" s="1">
        <f>HYPERLINK(Z31,W31)</f>
        <v>0</v>
      </c>
    </row>
    <row r="32" spans="1:27" s="1" customFormat="1" ht="13" x14ac:dyDescent="0.25">
      <c r="A32" s="31"/>
      <c r="B32" s="31"/>
      <c r="C32" s="168" t="s">
        <v>5662</v>
      </c>
      <c r="G32" s="16"/>
      <c r="H32" s="1" t="s">
        <v>5619</v>
      </c>
      <c r="I32"/>
      <c r="J32"/>
      <c r="K32"/>
      <c r="L32" s="29"/>
      <c r="M32" s="1" t="s">
        <v>5663</v>
      </c>
      <c r="S32" s="23" t="s">
        <v>5664</v>
      </c>
      <c r="V32" s="168"/>
    </row>
    <row r="33" spans="1:27" s="1" customFormat="1" ht="14.5" x14ac:dyDescent="0.3">
      <c r="A33" s="31"/>
      <c r="B33" s="31" t="s">
        <v>22</v>
      </c>
      <c r="C33" s="18" t="s">
        <v>5665</v>
      </c>
      <c r="D33" s="1" t="s">
        <v>5666</v>
      </c>
      <c r="E33" s="1" t="s">
        <v>5667</v>
      </c>
      <c r="F33" s="1" t="s">
        <v>5668</v>
      </c>
      <c r="G33" s="1" t="s">
        <v>24</v>
      </c>
      <c r="H33" s="1" t="s">
        <v>1068</v>
      </c>
      <c r="I33" s="1" t="s">
        <v>5669</v>
      </c>
      <c r="J33"/>
      <c r="K33" s="26" t="s">
        <v>5670</v>
      </c>
      <c r="L33" s="49" t="s">
        <v>555</v>
      </c>
      <c r="M33" s="23" t="s">
        <v>5671</v>
      </c>
      <c r="N33" s="1" t="s">
        <v>5672</v>
      </c>
      <c r="O33" s="1" t="s">
        <v>555</v>
      </c>
      <c r="P33" s="1" t="s">
        <v>5673</v>
      </c>
      <c r="Q33" s="1" t="s">
        <v>112</v>
      </c>
      <c r="R33" s="1" t="s">
        <v>24</v>
      </c>
      <c r="S33" s="1" t="s">
        <v>24</v>
      </c>
      <c r="T33" s="1" t="s">
        <v>24</v>
      </c>
      <c r="V33" s="8"/>
      <c r="AA33" s="1">
        <f>HYPERLINK(Z33,W33)</f>
        <v>0</v>
      </c>
    </row>
    <row r="34" spans="1:27" s="26" customFormat="1" ht="13" x14ac:dyDescent="0.3">
      <c r="B34" s="49" t="s">
        <v>22</v>
      </c>
      <c r="C34" s="104" t="s">
        <v>5674</v>
      </c>
      <c r="D34" s="26" t="s">
        <v>5675</v>
      </c>
      <c r="E34" s="26" t="s">
        <v>5676</v>
      </c>
      <c r="F34" s="26" t="s">
        <v>24</v>
      </c>
      <c r="G34" s="26" t="s">
        <v>24</v>
      </c>
      <c r="K34" s="26" t="s">
        <v>5677</v>
      </c>
    </row>
    <row r="35" spans="1:27" s="1" customFormat="1" ht="13" x14ac:dyDescent="0.25">
      <c r="A35" s="31"/>
      <c r="B35" s="31"/>
      <c r="C35" s="168" t="s">
        <v>5678</v>
      </c>
      <c r="G35" s="16"/>
      <c r="H35" s="10" t="s">
        <v>321</v>
      </c>
      <c r="I35"/>
      <c r="J35"/>
      <c r="K35"/>
      <c r="L35" s="29"/>
      <c r="M35" s="1" t="s">
        <v>5679</v>
      </c>
      <c r="T35" s="1" t="s">
        <v>5680</v>
      </c>
      <c r="V35" s="168"/>
    </row>
    <row r="36" spans="1:27" s="1" customFormat="1" ht="13" x14ac:dyDescent="0.25">
      <c r="A36" s="31"/>
      <c r="B36" s="31"/>
      <c r="C36" s="20" t="s">
        <v>5681</v>
      </c>
      <c r="G36" s="1" t="s">
        <v>5682</v>
      </c>
      <c r="H36" s="10" t="s">
        <v>321</v>
      </c>
      <c r="I36"/>
      <c r="J36"/>
      <c r="K36"/>
      <c r="L36" s="29"/>
      <c r="V36" s="168"/>
    </row>
    <row r="37" spans="1:27" s="1" customFormat="1" ht="13" x14ac:dyDescent="0.25">
      <c r="A37" s="31"/>
      <c r="B37" s="31"/>
      <c r="C37" s="20" t="s">
        <v>5683</v>
      </c>
      <c r="D37" s="19" t="s">
        <v>5684</v>
      </c>
      <c r="E37" s="19"/>
      <c r="G37" s="1" t="s">
        <v>5685</v>
      </c>
      <c r="I37"/>
      <c r="J37"/>
      <c r="K37"/>
      <c r="L37" s="29"/>
      <c r="V37" s="168"/>
      <c r="AA37" s="1">
        <f t="shared" ref="AA37" si="6">HYPERLINK(Z37,W37)</f>
        <v>0</v>
      </c>
    </row>
    <row r="38" spans="1:27" x14ac:dyDescent="0.25">
      <c r="B38" s="49" t="s">
        <v>22</v>
      </c>
      <c r="C38" t="s">
        <v>5686</v>
      </c>
      <c r="D38" s="26" t="s">
        <v>24</v>
      </c>
      <c r="E38" s="26" t="s">
        <v>5687</v>
      </c>
      <c r="F38" s="26"/>
      <c r="G38" s="26" t="s">
        <v>24</v>
      </c>
      <c r="H38" s="26" t="s">
        <v>2365</v>
      </c>
      <c r="K38" s="26" t="s">
        <v>5688</v>
      </c>
      <c r="L38" s="49" t="s">
        <v>555</v>
      </c>
    </row>
    <row r="39" spans="1:27" s="26" customFormat="1" ht="13" x14ac:dyDescent="0.3">
      <c r="B39" s="49" t="s">
        <v>22</v>
      </c>
      <c r="C39" s="104" t="s">
        <v>5689</v>
      </c>
      <c r="E39" s="26" t="s">
        <v>5690</v>
      </c>
      <c r="K39" s="26" t="s">
        <v>5691</v>
      </c>
      <c r="L39" s="49"/>
    </row>
    <row r="40" spans="1:27" s="1" customFormat="1" ht="14.5" x14ac:dyDescent="0.25">
      <c r="A40" s="31"/>
      <c r="B40" s="31" t="s">
        <v>22</v>
      </c>
      <c r="C40" s="8" t="s">
        <v>5692</v>
      </c>
      <c r="D40" s="1" t="s">
        <v>24</v>
      </c>
      <c r="E40" s="1" t="s">
        <v>24</v>
      </c>
      <c r="F40" s="1" t="s">
        <v>5693</v>
      </c>
      <c r="H40" s="1" t="s">
        <v>1068</v>
      </c>
      <c r="I40" t="s">
        <v>3929</v>
      </c>
      <c r="J40" s="1" t="s">
        <v>24</v>
      </c>
      <c r="K40" s="1" t="s">
        <v>24</v>
      </c>
      <c r="L40" s="29" t="s">
        <v>24</v>
      </c>
      <c r="M40" s="23" t="s">
        <v>5694</v>
      </c>
      <c r="P40" s="1" t="s">
        <v>24</v>
      </c>
      <c r="Q40" s="1" t="s">
        <v>112</v>
      </c>
      <c r="R40" s="1" t="s">
        <v>24</v>
      </c>
      <c r="S40" s="1" t="s">
        <v>24</v>
      </c>
      <c r="T40" s="1" t="s">
        <v>24</v>
      </c>
      <c r="V40" s="8"/>
    </row>
    <row r="41" spans="1:27" s="1" customFormat="1" ht="13" x14ac:dyDescent="0.25">
      <c r="A41" s="31"/>
      <c r="B41" s="31"/>
      <c r="C41" s="168" t="s">
        <v>5695</v>
      </c>
      <c r="G41" s="16"/>
      <c r="I41"/>
      <c r="J41"/>
      <c r="K41"/>
      <c r="L41" s="29"/>
      <c r="V41" s="168"/>
      <c r="AA41" s="1">
        <f t="shared" ref="AA41:AA44" si="7">HYPERLINK(Z41,W41)</f>
        <v>0</v>
      </c>
    </row>
    <row r="42" spans="1:27" s="1" customFormat="1" ht="13" x14ac:dyDescent="0.25">
      <c r="A42" s="31"/>
      <c r="B42" s="31"/>
      <c r="C42" s="168" t="s">
        <v>5696</v>
      </c>
      <c r="G42" s="16"/>
      <c r="I42"/>
      <c r="J42"/>
      <c r="K42"/>
      <c r="L42" s="29"/>
      <c r="V42" s="168"/>
      <c r="AA42" s="1">
        <f t="shared" si="7"/>
        <v>0</v>
      </c>
    </row>
    <row r="43" spans="1:27" s="1" customFormat="1" ht="13" x14ac:dyDescent="0.25">
      <c r="A43" s="31"/>
      <c r="B43" s="31"/>
      <c r="C43" s="168" t="s">
        <v>5697</v>
      </c>
      <c r="G43" s="16"/>
      <c r="I43"/>
      <c r="J43"/>
      <c r="K43"/>
      <c r="L43" s="29"/>
      <c r="V43" s="168"/>
      <c r="AA43" s="1">
        <f t="shared" si="7"/>
        <v>0</v>
      </c>
    </row>
    <row r="44" spans="1:27" s="1" customFormat="1" ht="13" x14ac:dyDescent="0.25">
      <c r="A44" s="31"/>
      <c r="B44" s="31"/>
      <c r="C44" s="168" t="s">
        <v>5698</v>
      </c>
      <c r="G44" s="16"/>
      <c r="H44" s="10" t="s">
        <v>321</v>
      </c>
      <c r="I44"/>
      <c r="J44"/>
      <c r="K44"/>
      <c r="L44" s="29"/>
      <c r="S44" s="1" t="s">
        <v>2518</v>
      </c>
      <c r="V44" s="168"/>
      <c r="AA44" s="1">
        <f t="shared" si="7"/>
        <v>0</v>
      </c>
    </row>
    <row r="45" spans="1:27" s="1" customFormat="1" ht="13" x14ac:dyDescent="0.25">
      <c r="A45" s="31" t="s">
        <v>24</v>
      </c>
      <c r="B45" s="31" t="s">
        <v>22</v>
      </c>
      <c r="C45" s="168" t="s">
        <v>5699</v>
      </c>
      <c r="D45" s="1" t="s">
        <v>5700</v>
      </c>
      <c r="E45" s="1" t="s">
        <v>458</v>
      </c>
      <c r="F45" s="1" t="s">
        <v>5701</v>
      </c>
      <c r="G45" s="1" t="s">
        <v>24</v>
      </c>
      <c r="H45" s="31" t="s">
        <v>1068</v>
      </c>
      <c r="I45" t="s">
        <v>3929</v>
      </c>
      <c r="J45" t="s">
        <v>24</v>
      </c>
      <c r="K45" s="26" t="s">
        <v>5702</v>
      </c>
      <c r="L45" s="29" t="s">
        <v>555</v>
      </c>
      <c r="M45" s="23" t="s">
        <v>5703</v>
      </c>
      <c r="N45" s="31" t="s">
        <v>24</v>
      </c>
      <c r="O45" s="23" t="s">
        <v>5704</v>
      </c>
      <c r="P45" s="1" t="s">
        <v>463</v>
      </c>
      <c r="Q45" s="1" t="s">
        <v>1912</v>
      </c>
      <c r="R45" s="1" t="s">
        <v>24</v>
      </c>
      <c r="S45" s="1" t="s">
        <v>5705</v>
      </c>
      <c r="V45" s="168"/>
      <c r="AA45" s="1">
        <f>HYPERLINK(Z45,W45)</f>
        <v>0</v>
      </c>
    </row>
    <row r="46" spans="1:27" s="1" customFormat="1" ht="13" x14ac:dyDescent="0.25">
      <c r="A46" s="31"/>
      <c r="B46" s="31"/>
      <c r="C46" s="168" t="s">
        <v>5706</v>
      </c>
      <c r="G46" s="16"/>
      <c r="I46"/>
      <c r="J46"/>
      <c r="K46"/>
      <c r="L46" s="29"/>
      <c r="V46" s="168"/>
      <c r="AA46" s="1">
        <f t="shared" ref="AA46:AA48" si="8">HYPERLINK(Z46,W46)</f>
        <v>0</v>
      </c>
    </row>
    <row r="47" spans="1:27" s="1" customFormat="1" ht="13" x14ac:dyDescent="0.25">
      <c r="A47" s="31"/>
      <c r="B47" s="31"/>
      <c r="C47" s="168" t="s">
        <v>5707</v>
      </c>
      <c r="G47" s="16"/>
      <c r="H47" s="10" t="s">
        <v>321</v>
      </c>
      <c r="I47"/>
      <c r="J47"/>
      <c r="K47"/>
      <c r="L47" s="29"/>
      <c r="T47" s="1" t="s">
        <v>5708</v>
      </c>
      <c r="V47" s="168"/>
      <c r="AA47" s="1">
        <f t="shared" si="8"/>
        <v>0</v>
      </c>
    </row>
    <row r="48" spans="1:27" s="1" customFormat="1" ht="13" x14ac:dyDescent="0.25">
      <c r="A48" s="31"/>
      <c r="B48" s="31"/>
      <c r="C48" s="168" t="s">
        <v>5709</v>
      </c>
      <c r="G48" s="1" t="s">
        <v>5710</v>
      </c>
      <c r="H48" s="1" t="s">
        <v>5619</v>
      </c>
      <c r="I48"/>
      <c r="J48"/>
      <c r="K48"/>
      <c r="L48" s="29"/>
      <c r="M48" s="1" t="s">
        <v>5711</v>
      </c>
      <c r="O48" s="1" t="s">
        <v>5712</v>
      </c>
      <c r="S48" s="1" t="s">
        <v>5713</v>
      </c>
      <c r="V48" s="168"/>
      <c r="AA48" s="1">
        <f t="shared" si="8"/>
        <v>0</v>
      </c>
    </row>
    <row r="49" spans="1:20" s="26" customFormat="1" ht="13" x14ac:dyDescent="0.3">
      <c r="B49" s="49" t="s">
        <v>22</v>
      </c>
      <c r="C49" s="104" t="s">
        <v>5714</v>
      </c>
      <c r="D49" s="26" t="s">
        <v>5715</v>
      </c>
      <c r="E49" s="26" t="s">
        <v>24</v>
      </c>
      <c r="F49" s="26" t="s">
        <v>24</v>
      </c>
      <c r="G49" s="26" t="s">
        <v>24</v>
      </c>
      <c r="H49" s="26" t="s">
        <v>24</v>
      </c>
      <c r="I49" s="26" t="s">
        <v>24</v>
      </c>
      <c r="K49" s="26" t="s">
        <v>5716</v>
      </c>
      <c r="L49" s="49" t="s">
        <v>555</v>
      </c>
      <c r="M49" s="26" t="s">
        <v>5717</v>
      </c>
      <c r="N49" s="26" t="s">
        <v>24</v>
      </c>
      <c r="O49" s="26" t="s">
        <v>24</v>
      </c>
      <c r="P49" s="26" t="s">
        <v>24</v>
      </c>
      <c r="Q49" s="26" t="s">
        <v>24</v>
      </c>
      <c r="R49" s="26" t="s">
        <v>24</v>
      </c>
      <c r="S49" s="26" t="s">
        <v>24</v>
      </c>
      <c r="T49" s="26" t="s">
        <v>24</v>
      </c>
    </row>
    <row r="50" spans="1:20" s="23" customFormat="1" ht="13" x14ac:dyDescent="0.25">
      <c r="A50" s="30" t="s">
        <v>24</v>
      </c>
      <c r="B50" s="30" t="s">
        <v>22</v>
      </c>
      <c r="C50" s="25" t="s">
        <v>5718</v>
      </c>
      <c r="D50" s="23" t="s">
        <v>5719</v>
      </c>
      <c r="E50" s="23" t="s">
        <v>24</v>
      </c>
      <c r="F50" s="23" t="s">
        <v>24</v>
      </c>
      <c r="G50" s="23" t="s">
        <v>24</v>
      </c>
      <c r="H50" s="23" t="s">
        <v>24</v>
      </c>
      <c r="I50" s="23" t="s">
        <v>24</v>
      </c>
      <c r="J50" s="23" t="s">
        <v>24</v>
      </c>
      <c r="K50" s="23" t="s">
        <v>24</v>
      </c>
      <c r="L50" s="49">
        <v>819</v>
      </c>
      <c r="M50" s="23" t="s">
        <v>5720</v>
      </c>
      <c r="N50" s="23" t="s">
        <v>24</v>
      </c>
      <c r="O50" s="23" t="s">
        <v>24</v>
      </c>
      <c r="P50" s="23" t="s">
        <v>24</v>
      </c>
      <c r="Q50" s="23" t="s">
        <v>24</v>
      </c>
      <c r="R50" s="23" t="s">
        <v>24</v>
      </c>
      <c r="S50" s="23" t="s">
        <v>24</v>
      </c>
      <c r="T50" s="23" t="s">
        <v>1383</v>
      </c>
    </row>
    <row r="51" spans="1:20" s="1" customFormat="1" ht="13" x14ac:dyDescent="0.25">
      <c r="A51" s="31"/>
      <c r="B51" s="31"/>
      <c r="C51" s="168" t="s">
        <v>5721</v>
      </c>
      <c r="G51" s="1" t="s">
        <v>5722</v>
      </c>
      <c r="I51"/>
      <c r="J51"/>
      <c r="K51"/>
      <c r="L51" s="29"/>
    </row>
    <row r="52" spans="1:20" ht="13" x14ac:dyDescent="0.3">
      <c r="C52" s="51" t="s">
        <v>2689</v>
      </c>
      <c r="E52" t="s">
        <v>5723</v>
      </c>
      <c r="N52" t="s">
        <v>5724</v>
      </c>
    </row>
  </sheetData>
  <pageMargins left="0.7" right="0.7" top="0.75" bottom="0.75" header="0.3" footer="0.3"/>
</worksheet>
</file>

<file path=xl/worksheets/sheet4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4318A1-2C40-4C43-A0AE-0B34B53F1B59}">
  <dimension ref="A1:AD213"/>
  <sheetViews>
    <sheetView zoomScale="110" zoomScaleNormal="110" workbookViewId="0">
      <pane ySplit="1" topLeftCell="A26" activePane="bottomLeft" state="frozen"/>
      <selection activeCell="C1" sqref="C1"/>
      <selection pane="bottomLeft" activeCell="F76" sqref="F76"/>
    </sheetView>
  </sheetViews>
  <sheetFormatPr baseColWidth="10" defaultColWidth="11.453125" defaultRowHeight="12.5" x14ac:dyDescent="0.25"/>
  <cols>
    <col min="1" max="1" width="6.1796875" customWidth="1"/>
    <col min="2" max="2" width="7.81640625" customWidth="1"/>
    <col min="3" max="3" width="13" customWidth="1"/>
    <col min="4" max="4" width="17.81640625" customWidth="1"/>
    <col min="5" max="5" width="22.1796875" customWidth="1"/>
    <col min="6" max="6" width="23.1796875" customWidth="1"/>
    <col min="7" max="7" width="45.7265625" customWidth="1"/>
    <col min="11" max="11" width="26.453125" customWidth="1"/>
    <col min="12" max="12" width="10.7265625" customWidth="1"/>
    <col min="13" max="13" width="36.453125" customWidth="1"/>
    <col min="14" max="14" width="13.453125" customWidth="1"/>
    <col min="15" max="15" width="11.453125" customWidth="1"/>
    <col min="16" max="16" width="12.1796875" customWidth="1"/>
  </cols>
  <sheetData>
    <row r="1" spans="1:30" s="3" customFormat="1" ht="60" customHeight="1" x14ac:dyDescent="0.25">
      <c r="A1" s="28" t="s">
        <v>0</v>
      </c>
      <c r="B1" s="28" t="s">
        <v>1</v>
      </c>
      <c r="C1" s="3" t="s">
        <v>5563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5725</v>
      </c>
      <c r="J1" s="3" t="s">
        <v>5564</v>
      </c>
      <c r="K1" s="3" t="s">
        <v>10</v>
      </c>
      <c r="L1" s="28" t="s">
        <v>11</v>
      </c>
      <c r="M1" s="3" t="s">
        <v>5565</v>
      </c>
      <c r="N1" s="3" t="s">
        <v>5726</v>
      </c>
      <c r="O1" s="3" t="s">
        <v>5727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U1" s="3" t="s">
        <v>5567</v>
      </c>
      <c r="V1" s="3" t="s">
        <v>5568</v>
      </c>
      <c r="W1" s="4" t="s">
        <v>5569</v>
      </c>
      <c r="X1" s="4"/>
      <c r="Y1" s="5"/>
      <c r="AA1" s="5"/>
      <c r="AB1" s="5"/>
      <c r="AD1" s="6" t="s">
        <v>20</v>
      </c>
    </row>
    <row r="2" spans="1:30" s="73" customFormat="1" ht="13" x14ac:dyDescent="0.25">
      <c r="A2" s="175" t="s">
        <v>5728</v>
      </c>
      <c r="B2" s="72" t="s">
        <v>22</v>
      </c>
      <c r="C2" s="73" t="s">
        <v>5729</v>
      </c>
      <c r="D2" s="73" t="s">
        <v>5730</v>
      </c>
      <c r="E2" s="73" t="s">
        <v>458</v>
      </c>
      <c r="F2" s="73" t="s">
        <v>5731</v>
      </c>
      <c r="H2" s="72" t="s">
        <v>5619</v>
      </c>
      <c r="I2" s="74" t="s">
        <v>5732</v>
      </c>
      <c r="J2" s="74" t="s">
        <v>5733</v>
      </c>
      <c r="K2" s="74" t="s">
        <v>5734</v>
      </c>
      <c r="L2" s="75" t="s">
        <v>555</v>
      </c>
      <c r="M2" s="73" t="s">
        <v>5735</v>
      </c>
      <c r="N2" s="72" t="s">
        <v>5736</v>
      </c>
      <c r="O2" s="73" t="s">
        <v>5737</v>
      </c>
      <c r="P2" s="73" t="s">
        <v>463</v>
      </c>
      <c r="Q2" s="73" t="s">
        <v>5738</v>
      </c>
      <c r="R2" s="73" t="s">
        <v>24</v>
      </c>
      <c r="S2" s="73" t="s">
        <v>5739</v>
      </c>
      <c r="T2" s="73" t="s">
        <v>5740</v>
      </c>
      <c r="AA2" s="73">
        <f>HYPERLINK(Z2,W2)</f>
        <v>0</v>
      </c>
    </row>
    <row r="3" spans="1:30" s="1" customFormat="1" x14ac:dyDescent="0.25">
      <c r="A3" s="31"/>
      <c r="B3" s="31"/>
      <c r="C3" s="1" t="s">
        <v>5741</v>
      </c>
      <c r="I3"/>
      <c r="J3"/>
      <c r="K3"/>
      <c r="L3" s="29"/>
      <c r="AA3" s="1">
        <f>HYPERLINK(Z3,W3)</f>
        <v>0</v>
      </c>
    </row>
    <row r="4" spans="1:30" s="1" customFormat="1" x14ac:dyDescent="0.25">
      <c r="A4" s="31"/>
      <c r="B4" s="31"/>
      <c r="C4" s="1" t="s">
        <v>5742</v>
      </c>
      <c r="I4"/>
      <c r="J4"/>
      <c r="K4"/>
      <c r="L4" s="29"/>
      <c r="S4" s="1" t="s">
        <v>488</v>
      </c>
      <c r="AA4" s="1">
        <f>HYPERLINK(Z4,W4)</f>
        <v>0</v>
      </c>
    </row>
    <row r="5" spans="1:30" s="1" customFormat="1" x14ac:dyDescent="0.25">
      <c r="A5" s="31"/>
      <c r="B5" s="31"/>
      <c r="C5" s="1" t="s">
        <v>5743</v>
      </c>
      <c r="I5"/>
      <c r="J5"/>
      <c r="K5"/>
      <c r="L5" s="29"/>
      <c r="N5" s="23"/>
      <c r="T5" s="23" t="s">
        <v>5744</v>
      </c>
    </row>
    <row r="6" spans="1:30" s="1" customFormat="1" ht="13" x14ac:dyDescent="0.25">
      <c r="A6" s="31"/>
      <c r="B6" s="31"/>
      <c r="C6" s="23" t="s">
        <v>5745</v>
      </c>
      <c r="D6" s="25" t="s">
        <v>5746</v>
      </c>
      <c r="E6" s="25"/>
      <c r="G6" s="23" t="s">
        <v>5747</v>
      </c>
      <c r="I6"/>
      <c r="J6"/>
      <c r="K6"/>
      <c r="L6" s="29"/>
      <c r="O6" s="23" t="s">
        <v>5748</v>
      </c>
      <c r="P6" s="23"/>
      <c r="R6" s="23"/>
      <c r="T6" s="23" t="s">
        <v>5749</v>
      </c>
    </row>
    <row r="7" spans="1:30" s="1" customFormat="1" x14ac:dyDescent="0.25">
      <c r="A7" s="31"/>
      <c r="B7" s="31"/>
      <c r="C7" s="23" t="s">
        <v>5750</v>
      </c>
      <c r="G7" s="23" t="s">
        <v>5751</v>
      </c>
      <c r="H7" s="1" t="s">
        <v>5619</v>
      </c>
      <c r="I7"/>
      <c r="J7"/>
      <c r="K7"/>
      <c r="L7" s="29"/>
      <c r="M7" s="23" t="s">
        <v>5752</v>
      </c>
      <c r="T7" s="23"/>
    </row>
    <row r="8" spans="1:30" s="1" customFormat="1" x14ac:dyDescent="0.25">
      <c r="A8" s="31"/>
      <c r="B8" s="31"/>
      <c r="C8" s="1" t="s">
        <v>5753</v>
      </c>
      <c r="D8" s="1" t="s">
        <v>5754</v>
      </c>
      <c r="G8" s="1" t="s">
        <v>5755</v>
      </c>
      <c r="I8"/>
      <c r="J8"/>
      <c r="K8"/>
      <c r="L8" s="29"/>
      <c r="AA8" s="1">
        <f>HYPERLINK(Z8,W8)</f>
        <v>0</v>
      </c>
    </row>
    <row r="9" spans="1:30" s="1" customFormat="1" x14ac:dyDescent="0.25">
      <c r="A9" s="31"/>
      <c r="B9" s="31"/>
      <c r="C9" s="1" t="s">
        <v>5756</v>
      </c>
      <c r="G9" s="23" t="s">
        <v>5757</v>
      </c>
      <c r="H9" s="1" t="s">
        <v>5619</v>
      </c>
      <c r="I9"/>
      <c r="J9"/>
      <c r="K9"/>
      <c r="L9" s="29"/>
      <c r="T9" s="26" t="s">
        <v>5758</v>
      </c>
      <c r="AA9" s="1">
        <f>HYPERLINK(Z9,W9)</f>
        <v>0</v>
      </c>
    </row>
    <row r="10" spans="1:30" s="1" customFormat="1" x14ac:dyDescent="0.25">
      <c r="A10" s="31"/>
      <c r="B10" s="31"/>
      <c r="C10" s="1" t="s">
        <v>5759</v>
      </c>
      <c r="D10" s="23" t="s">
        <v>5760</v>
      </c>
      <c r="E10" s="23"/>
      <c r="G10" s="1" t="s">
        <v>5761</v>
      </c>
      <c r="I10"/>
      <c r="J10"/>
      <c r="K10"/>
      <c r="L10" s="29"/>
      <c r="S10" s="1" t="s">
        <v>5762</v>
      </c>
      <c r="AA10" s="1">
        <f>HYPERLINK(Z10,W10)</f>
        <v>0</v>
      </c>
    </row>
    <row r="11" spans="1:30" s="1" customFormat="1" ht="13" x14ac:dyDescent="0.25">
      <c r="A11" s="31"/>
      <c r="B11" s="31"/>
      <c r="C11" s="1" t="s">
        <v>5763</v>
      </c>
      <c r="D11" s="1" t="s">
        <v>5764</v>
      </c>
      <c r="G11" s="1" t="s">
        <v>5765</v>
      </c>
      <c r="I11"/>
      <c r="J11"/>
      <c r="K11"/>
      <c r="L11" s="29"/>
      <c r="S11" s="1" t="s">
        <v>3513</v>
      </c>
      <c r="AA11" s="1">
        <f>HYPERLINK(Z11,W11)</f>
        <v>0</v>
      </c>
    </row>
    <row r="12" spans="1:30" s="1" customFormat="1" ht="13" x14ac:dyDescent="0.25">
      <c r="A12" s="31"/>
      <c r="B12" s="31"/>
      <c r="C12" s="1" t="s">
        <v>5766</v>
      </c>
      <c r="D12" s="16" t="s">
        <v>5595</v>
      </c>
      <c r="E12" s="16"/>
      <c r="G12" s="1" t="s">
        <v>5767</v>
      </c>
      <c r="I12"/>
      <c r="J12"/>
      <c r="K12"/>
      <c r="L12" s="29"/>
    </row>
    <row r="13" spans="1:30" s="1" customFormat="1" x14ac:dyDescent="0.25">
      <c r="A13" s="31"/>
      <c r="B13" s="31"/>
      <c r="C13" s="23" t="s">
        <v>5768</v>
      </c>
      <c r="D13" s="23" t="s">
        <v>5769</v>
      </c>
      <c r="E13" s="23"/>
      <c r="G13" s="23" t="s">
        <v>5770</v>
      </c>
      <c r="H13" s="10" t="s">
        <v>321</v>
      </c>
      <c r="I13"/>
      <c r="J13"/>
      <c r="K13"/>
      <c r="L13" s="29"/>
      <c r="T13" s="1" t="s">
        <v>5771</v>
      </c>
    </row>
    <row r="14" spans="1:30" s="1" customFormat="1" x14ac:dyDescent="0.25">
      <c r="A14" s="31"/>
      <c r="B14" s="31"/>
      <c r="C14" s="1" t="s">
        <v>5772</v>
      </c>
      <c r="H14" s="1" t="s">
        <v>5619</v>
      </c>
      <c r="I14"/>
      <c r="J14"/>
      <c r="K14"/>
      <c r="L14" s="29"/>
      <c r="S14" s="1" t="s">
        <v>834</v>
      </c>
      <c r="AA14" s="1">
        <f>HYPERLINK(Z14,W14)</f>
        <v>0</v>
      </c>
    </row>
    <row r="15" spans="1:30" s="1" customFormat="1" ht="13" x14ac:dyDescent="0.25">
      <c r="A15" s="31"/>
      <c r="B15" s="31" t="s">
        <v>22</v>
      </c>
      <c r="C15" s="1" t="s">
        <v>5773</v>
      </c>
      <c r="D15" s="16" t="s">
        <v>5774</v>
      </c>
      <c r="E15" s="1" t="s">
        <v>24</v>
      </c>
      <c r="F15" s="1" t="s">
        <v>702</v>
      </c>
      <c r="G15" s="1" t="s">
        <v>24</v>
      </c>
      <c r="H15" s="1" t="s">
        <v>5619</v>
      </c>
      <c r="I15" s="1" t="s">
        <v>3929</v>
      </c>
      <c r="J15" s="1" t="s">
        <v>555</v>
      </c>
      <c r="K15" s="23" t="s">
        <v>5775</v>
      </c>
      <c r="L15" s="29" t="s">
        <v>555</v>
      </c>
      <c r="M15" s="1" t="s">
        <v>5776</v>
      </c>
      <c r="N15" s="1" t="s">
        <v>24</v>
      </c>
      <c r="O15" s="1" t="s">
        <v>24</v>
      </c>
      <c r="P15" s="1" t="s">
        <v>24</v>
      </c>
      <c r="Q15" s="1" t="s">
        <v>24</v>
      </c>
      <c r="R15" s="1" t="s">
        <v>24</v>
      </c>
      <c r="S15" s="1" t="s">
        <v>24</v>
      </c>
      <c r="T15" s="1" t="s">
        <v>24</v>
      </c>
      <c r="U15" s="1" t="s">
        <v>24</v>
      </c>
      <c r="V15" s="1" t="s">
        <v>24</v>
      </c>
      <c r="W15" s="1" t="s">
        <v>24</v>
      </c>
      <c r="X15" s="1" t="s">
        <v>24</v>
      </c>
      <c r="AA15" s="1" t="str">
        <f>HYPERLINK(Z15,W15)</f>
        <v>/</v>
      </c>
    </row>
    <row r="16" spans="1:30" x14ac:dyDescent="0.25">
      <c r="B16" s="29" t="s">
        <v>22</v>
      </c>
      <c r="C16" t="s">
        <v>5777</v>
      </c>
      <c r="D16" t="s">
        <v>5778</v>
      </c>
      <c r="E16" t="s">
        <v>5779</v>
      </c>
      <c r="F16" t="s">
        <v>5780</v>
      </c>
    </row>
    <row r="17" spans="1:27" x14ac:dyDescent="0.25">
      <c r="B17" s="29" t="s">
        <v>22</v>
      </c>
      <c r="C17" t="s">
        <v>5781</v>
      </c>
      <c r="D17" t="s">
        <v>5782</v>
      </c>
      <c r="K17" s="26" t="s">
        <v>5783</v>
      </c>
    </row>
    <row r="18" spans="1:27" x14ac:dyDescent="0.25">
      <c r="B18" s="29" t="s">
        <v>22</v>
      </c>
      <c r="C18" t="s">
        <v>5784</v>
      </c>
      <c r="D18" t="s">
        <v>5785</v>
      </c>
      <c r="K18" s="26"/>
    </row>
    <row r="19" spans="1:27" s="1" customFormat="1" x14ac:dyDescent="0.25">
      <c r="A19" s="31"/>
      <c r="B19" s="31" t="s">
        <v>5786</v>
      </c>
      <c r="C19" s="1" t="s">
        <v>5787</v>
      </c>
      <c r="H19" s="1" t="s">
        <v>5619</v>
      </c>
      <c r="I19"/>
      <c r="J19"/>
      <c r="K19"/>
      <c r="L19" s="29"/>
      <c r="S19" s="1" t="s">
        <v>5788</v>
      </c>
      <c r="T19" s="1" t="s">
        <v>4795</v>
      </c>
      <c r="AA19" s="1">
        <f>HYPERLINK(Z19,W19)</f>
        <v>0</v>
      </c>
    </row>
    <row r="20" spans="1:27" s="1" customFormat="1" x14ac:dyDescent="0.25">
      <c r="A20" s="31"/>
      <c r="B20" s="31"/>
      <c r="C20" s="1" t="s">
        <v>5789</v>
      </c>
      <c r="G20" s="1" t="s">
        <v>5790</v>
      </c>
      <c r="H20" s="1" t="s">
        <v>5619</v>
      </c>
      <c r="I20"/>
      <c r="J20"/>
      <c r="K20"/>
      <c r="L20" s="29"/>
      <c r="S20" s="1" t="s">
        <v>926</v>
      </c>
      <c r="AA20" s="1">
        <f>HYPERLINK(Z20,W20)</f>
        <v>0</v>
      </c>
    </row>
    <row r="21" spans="1:27" s="26" customFormat="1" x14ac:dyDescent="0.25">
      <c r="B21" s="49" t="s">
        <v>5791</v>
      </c>
      <c r="C21" s="26" t="s">
        <v>4559</v>
      </c>
      <c r="D21" t="s">
        <v>5792</v>
      </c>
      <c r="E21" s="26" t="s">
        <v>928</v>
      </c>
      <c r="F21" s="200" t="s">
        <v>5793</v>
      </c>
      <c r="G21" s="26" t="s">
        <v>24</v>
      </c>
      <c r="H21" s="26" t="s">
        <v>5619</v>
      </c>
      <c r="I21" s="26" t="s">
        <v>5794</v>
      </c>
      <c r="J21" s="26" t="s">
        <v>24</v>
      </c>
      <c r="K21" s="26" t="s">
        <v>5795</v>
      </c>
      <c r="L21" s="49" t="s">
        <v>555</v>
      </c>
      <c r="M21" s="26" t="s">
        <v>5796</v>
      </c>
      <c r="N21" s="26" t="s">
        <v>5797</v>
      </c>
      <c r="P21" s="26" t="s">
        <v>5798</v>
      </c>
      <c r="Q21" s="26" t="s">
        <v>195</v>
      </c>
      <c r="R21" s="26" t="s">
        <v>2420</v>
      </c>
      <c r="T21" s="26" t="s">
        <v>5799</v>
      </c>
    </row>
    <row r="22" spans="1:27" s="1" customFormat="1" x14ac:dyDescent="0.25">
      <c r="A22" s="31"/>
      <c r="B22" s="31"/>
      <c r="C22" s="1" t="s">
        <v>5800</v>
      </c>
      <c r="H22" s="1" t="s">
        <v>5619</v>
      </c>
      <c r="I22"/>
      <c r="J22"/>
      <c r="K22"/>
      <c r="L22" s="29"/>
      <c r="T22" t="s">
        <v>5801</v>
      </c>
    </row>
    <row r="23" spans="1:27" s="1" customFormat="1" x14ac:dyDescent="0.25">
      <c r="A23" s="31"/>
      <c r="B23" s="31"/>
      <c r="C23" s="1" t="s">
        <v>5802</v>
      </c>
      <c r="G23" s="1" t="s">
        <v>5803</v>
      </c>
      <c r="H23" s="1" t="s">
        <v>5619</v>
      </c>
      <c r="I23"/>
      <c r="J23"/>
      <c r="K23"/>
      <c r="L23" s="29"/>
      <c r="T23" t="s">
        <v>5804</v>
      </c>
    </row>
    <row r="24" spans="1:27" s="1" customFormat="1" ht="13" x14ac:dyDescent="0.25">
      <c r="A24" s="31"/>
      <c r="B24" s="31"/>
      <c r="C24" s="17" t="s">
        <v>5805</v>
      </c>
      <c r="G24" s="1" t="s">
        <v>5806</v>
      </c>
      <c r="H24" s="1" t="s">
        <v>5619</v>
      </c>
      <c r="I24"/>
      <c r="J24"/>
      <c r="K24"/>
      <c r="L24" s="29"/>
      <c r="T24" t="s">
        <v>5807</v>
      </c>
    </row>
    <row r="25" spans="1:27" s="1" customFormat="1" x14ac:dyDescent="0.25">
      <c r="A25" s="31"/>
      <c r="B25" s="31"/>
      <c r="C25" s="1" t="s">
        <v>5808</v>
      </c>
      <c r="G25" s="1" t="s">
        <v>5809</v>
      </c>
      <c r="I25"/>
      <c r="J25"/>
      <c r="K25"/>
      <c r="L25" s="29"/>
      <c r="S25" s="1" t="s">
        <v>3586</v>
      </c>
      <c r="AA25" s="1">
        <f>HYPERLINK(Z25,W25)</f>
        <v>0</v>
      </c>
    </row>
    <row r="26" spans="1:27" s="1" customFormat="1" x14ac:dyDescent="0.25">
      <c r="A26" s="31"/>
      <c r="B26" s="31"/>
      <c r="C26" s="1" t="s">
        <v>5810</v>
      </c>
      <c r="H26" s="1" t="s">
        <v>5619</v>
      </c>
      <c r="I26"/>
      <c r="J26"/>
      <c r="K26"/>
      <c r="L26" s="29"/>
      <c r="AA26" s="1">
        <f>HYPERLINK(Z26,W26)</f>
        <v>0</v>
      </c>
    </row>
    <row r="27" spans="1:27" s="26" customFormat="1" x14ac:dyDescent="0.25">
      <c r="B27" s="49" t="s">
        <v>22</v>
      </c>
      <c r="C27" s="26" t="s">
        <v>5811</v>
      </c>
      <c r="D27" s="26" t="s">
        <v>5812</v>
      </c>
      <c r="E27" s="26" t="s">
        <v>24</v>
      </c>
      <c r="F27" s="26" t="s">
        <v>5813</v>
      </c>
      <c r="G27" s="26" t="s">
        <v>24</v>
      </c>
      <c r="H27" s="26" t="s">
        <v>5619</v>
      </c>
      <c r="I27" s="26" t="s">
        <v>24</v>
      </c>
      <c r="J27" s="26" t="s">
        <v>555</v>
      </c>
      <c r="K27" s="26" t="s">
        <v>5814</v>
      </c>
      <c r="L27" s="49" t="s">
        <v>555</v>
      </c>
      <c r="M27" s="26" t="s">
        <v>5815</v>
      </c>
      <c r="N27" s="26" t="s">
        <v>5816</v>
      </c>
      <c r="O27" s="26" t="s">
        <v>24</v>
      </c>
      <c r="P27" s="26" t="s">
        <v>24</v>
      </c>
      <c r="Q27" s="26" t="s">
        <v>5817</v>
      </c>
      <c r="R27" s="26" t="s">
        <v>24</v>
      </c>
      <c r="S27" s="26" t="s">
        <v>24</v>
      </c>
      <c r="T27" s="26" t="s">
        <v>24</v>
      </c>
      <c r="U27" s="26" t="s">
        <v>24</v>
      </c>
      <c r="V27" s="26" t="s">
        <v>24</v>
      </c>
    </row>
    <row r="28" spans="1:27" x14ac:dyDescent="0.25">
      <c r="B28" s="29"/>
      <c r="C28" t="s">
        <v>5818</v>
      </c>
      <c r="D28" t="s">
        <v>5819</v>
      </c>
      <c r="H28" t="s">
        <v>333</v>
      </c>
      <c r="O28" t="s">
        <v>4164</v>
      </c>
    </row>
    <row r="29" spans="1:27" s="1" customFormat="1" ht="13" x14ac:dyDescent="0.25">
      <c r="A29" s="31" t="s">
        <v>5820</v>
      </c>
      <c r="B29" s="31" t="s">
        <v>22</v>
      </c>
      <c r="C29" s="12" t="s">
        <v>692</v>
      </c>
      <c r="D29" s="27" t="s">
        <v>5821</v>
      </c>
      <c r="E29" s="1" t="s">
        <v>5822</v>
      </c>
      <c r="F29" s="1" t="s">
        <v>5823</v>
      </c>
      <c r="H29" s="1" t="s">
        <v>5824</v>
      </c>
      <c r="I29" s="1" t="s">
        <v>598</v>
      </c>
      <c r="J29" s="1" t="s">
        <v>696</v>
      </c>
      <c r="K29" s="23" t="s">
        <v>5825</v>
      </c>
      <c r="L29" s="49" t="s">
        <v>5826</v>
      </c>
      <c r="M29" s="54" t="s">
        <v>5827</v>
      </c>
      <c r="N29" s="23" t="s">
        <v>327</v>
      </c>
      <c r="O29" s="1" t="s">
        <v>24</v>
      </c>
      <c r="P29" s="23" t="s">
        <v>2388</v>
      </c>
      <c r="Q29" s="1" t="s">
        <v>112</v>
      </c>
      <c r="R29" s="1" t="s">
        <v>24</v>
      </c>
      <c r="S29" s="1" t="s">
        <v>24</v>
      </c>
      <c r="T29" s="1" t="s">
        <v>24</v>
      </c>
      <c r="U29" s="1" t="s">
        <v>692</v>
      </c>
      <c r="V29" s="1" t="s">
        <v>5828</v>
      </c>
      <c r="W29" s="1" t="s">
        <v>5829</v>
      </c>
      <c r="X29" s="1" t="s">
        <v>5578</v>
      </c>
      <c r="Y29" s="1" t="str">
        <f t="shared" ref="Y29" si="0">CONCATENATE(X29,C29)</f>
        <v>http://tarhuntassa.com/laman/?tag=Ellel</v>
      </c>
      <c r="Z29" s="1" t="s">
        <v>5830</v>
      </c>
      <c r="AA29" s="1" t="str">
        <f t="shared" ref="AA29" si="1">HYPERLINK(Z29,W29)</f>
        <v>112 Ellel</v>
      </c>
    </row>
    <row r="30" spans="1:27" s="23" customFormat="1" x14ac:dyDescent="0.25">
      <c r="A30" s="30"/>
      <c r="B30" s="30" t="s">
        <v>22</v>
      </c>
      <c r="C30" s="54" t="s">
        <v>5831</v>
      </c>
      <c r="D30" s="54" t="s">
        <v>5832</v>
      </c>
      <c r="E30" s="23" t="s">
        <v>5833</v>
      </c>
      <c r="F30" s="23" t="s">
        <v>5834</v>
      </c>
      <c r="H30" s="23" t="s">
        <v>333</v>
      </c>
      <c r="I30" s="23" t="s">
        <v>598</v>
      </c>
      <c r="J30" s="26"/>
      <c r="K30" s="26" t="s">
        <v>5835</v>
      </c>
      <c r="L30" s="48" t="s">
        <v>5836</v>
      </c>
      <c r="M30" s="54" t="s">
        <v>5837</v>
      </c>
      <c r="N30" s="23" t="s">
        <v>24</v>
      </c>
      <c r="O30" s="23" t="s">
        <v>24</v>
      </c>
      <c r="P30" s="23" t="s">
        <v>5838</v>
      </c>
      <c r="Q30" s="23" t="s">
        <v>112</v>
      </c>
    </row>
    <row r="31" spans="1:27" s="23" customFormat="1" x14ac:dyDescent="0.25">
      <c r="A31" s="30"/>
      <c r="B31" s="30" t="s">
        <v>22</v>
      </c>
      <c r="C31" s="23" t="s">
        <v>5839</v>
      </c>
      <c r="H31" s="23" t="s">
        <v>333</v>
      </c>
      <c r="J31" s="26"/>
      <c r="K31" s="26"/>
      <c r="L31" s="49"/>
      <c r="M31" s="23" t="s">
        <v>5840</v>
      </c>
      <c r="Q31" s="23" t="s">
        <v>112</v>
      </c>
    </row>
    <row r="32" spans="1:27" s="23" customFormat="1" x14ac:dyDescent="0.25">
      <c r="A32" s="30"/>
      <c r="B32" s="30" t="s">
        <v>22</v>
      </c>
      <c r="C32" s="23" t="s">
        <v>5841</v>
      </c>
      <c r="H32" s="23" t="s">
        <v>333</v>
      </c>
      <c r="J32" s="26"/>
      <c r="K32" s="26"/>
      <c r="L32" s="49"/>
      <c r="M32" s="23" t="s">
        <v>5842</v>
      </c>
      <c r="Q32" s="23" t="s">
        <v>112</v>
      </c>
    </row>
    <row r="33" spans="1:27" s="23" customFormat="1" x14ac:dyDescent="0.25">
      <c r="A33" s="30"/>
      <c r="B33" s="30" t="s">
        <v>22</v>
      </c>
      <c r="C33" s="23" t="s">
        <v>5843</v>
      </c>
      <c r="D33" s="23" t="s">
        <v>5844</v>
      </c>
      <c r="E33" s="23" t="s">
        <v>5845</v>
      </c>
      <c r="G33" s="23" t="s">
        <v>24</v>
      </c>
      <c r="H33" s="23" t="s">
        <v>333</v>
      </c>
      <c r="I33" s="26"/>
      <c r="J33" s="26"/>
      <c r="K33" s="26" t="s">
        <v>5846</v>
      </c>
      <c r="L33" s="49" t="s">
        <v>24</v>
      </c>
      <c r="M33" s="23" t="s">
        <v>5847</v>
      </c>
      <c r="N33" s="23" t="s">
        <v>24</v>
      </c>
      <c r="O33" s="23" t="s">
        <v>24</v>
      </c>
      <c r="P33" s="23" t="s">
        <v>5818</v>
      </c>
      <c r="Q33" s="23" t="s">
        <v>112</v>
      </c>
      <c r="R33" s="23" t="s">
        <v>24</v>
      </c>
      <c r="S33" s="23" t="s">
        <v>24</v>
      </c>
      <c r="T33" s="23" t="s">
        <v>24</v>
      </c>
      <c r="U33" s="23" t="s">
        <v>5843</v>
      </c>
      <c r="V33" s="23" t="s">
        <v>5843</v>
      </c>
      <c r="W33" s="23" t="s">
        <v>5848</v>
      </c>
      <c r="X33" s="23" t="s">
        <v>5578</v>
      </c>
      <c r="Y33" s="23" t="str">
        <f>CONCATENATE(X33,C33)</f>
        <v>http://tarhuntassa.com/laman/?tag=EN.KI</v>
      </c>
      <c r="Z33" s="23" t="s">
        <v>5849</v>
      </c>
      <c r="AA33" s="23" t="str">
        <f>HYPERLINK(Z33,W33)</f>
        <v>1010 EN.KI</v>
      </c>
    </row>
    <row r="34" spans="1:27" s="1" customFormat="1" ht="13" x14ac:dyDescent="0.25">
      <c r="A34" s="31">
        <v>171</v>
      </c>
      <c r="B34" s="31" t="s">
        <v>22</v>
      </c>
      <c r="C34" s="1" t="s">
        <v>5850</v>
      </c>
      <c r="D34" s="16" t="s">
        <v>5851</v>
      </c>
      <c r="E34" s="1" t="s">
        <v>5852</v>
      </c>
      <c r="H34" s="1" t="s">
        <v>333</v>
      </c>
      <c r="I34"/>
      <c r="J34"/>
      <c r="K34" s="26" t="s">
        <v>5853</v>
      </c>
      <c r="L34" s="29"/>
      <c r="Q34" s="1" t="s">
        <v>112</v>
      </c>
      <c r="R34" s="1" t="s">
        <v>24</v>
      </c>
      <c r="S34" s="1" t="s">
        <v>735</v>
      </c>
      <c r="U34" s="1" t="s">
        <v>5854</v>
      </c>
      <c r="V34" s="1" t="s">
        <v>5850</v>
      </c>
      <c r="W34" s="1" t="s">
        <v>5855</v>
      </c>
      <c r="X34" s="1" t="s">
        <v>5578</v>
      </c>
      <c r="Y34" s="1" t="str">
        <f>CONCATENATE(X34,C34)</f>
        <v>http://tarhuntassa.com/laman/?tag=EN.KI.DU</v>
      </c>
      <c r="Z34" s="1" t="s">
        <v>5856</v>
      </c>
      <c r="AA34" s="1" t="str">
        <f>HYPERLINK(Z34,W34)</f>
        <v>1011 EN.KI.DU</v>
      </c>
    </row>
    <row r="35" spans="1:27" s="1" customFormat="1" x14ac:dyDescent="0.25">
      <c r="A35" s="31"/>
      <c r="B35" s="31" t="s">
        <v>22</v>
      </c>
      <c r="C35" s="1" t="s">
        <v>5857</v>
      </c>
      <c r="H35" s="1" t="s">
        <v>333</v>
      </c>
      <c r="I35"/>
      <c r="J35"/>
      <c r="K35" s="26" t="s">
        <v>5858</v>
      </c>
      <c r="L35" s="49">
        <v>527</v>
      </c>
      <c r="M35" s="23" t="s">
        <v>5859</v>
      </c>
      <c r="N35" s="1" t="s">
        <v>24</v>
      </c>
      <c r="O35" s="23" t="s">
        <v>5860</v>
      </c>
      <c r="P35" s="1" t="s">
        <v>24</v>
      </c>
      <c r="Q35" s="1" t="s">
        <v>112</v>
      </c>
      <c r="R35" s="1" t="s">
        <v>24</v>
      </c>
      <c r="S35" s="1" t="s">
        <v>24</v>
      </c>
      <c r="U35" s="1" t="s">
        <v>5857</v>
      </c>
      <c r="V35" s="1" t="s">
        <v>5857</v>
      </c>
      <c r="W35" s="1" t="s">
        <v>5861</v>
      </c>
      <c r="X35" s="1" t="s">
        <v>5578</v>
      </c>
      <c r="Y35" s="1" t="str">
        <f>CONCATENATE(X35,C35)</f>
        <v>http://tarhuntassa.com/laman/?tag=EN.GURUN</v>
      </c>
      <c r="Z35" s="1" t="s">
        <v>5862</v>
      </c>
      <c r="AA35" s="1" t="str">
        <f>HYPERLINK(Z35,W35)</f>
        <v>1009 EN.GURUN</v>
      </c>
    </row>
    <row r="36" spans="1:27" s="1" customFormat="1" x14ac:dyDescent="0.25">
      <c r="A36" s="31"/>
      <c r="B36" s="31" t="s">
        <v>22</v>
      </c>
      <c r="C36" s="1" t="s">
        <v>5863</v>
      </c>
      <c r="I36"/>
      <c r="J36"/>
      <c r="K36" s="26"/>
      <c r="L36" s="49"/>
      <c r="M36" s="23" t="s">
        <v>5864</v>
      </c>
      <c r="O36" s="23"/>
    </row>
    <row r="37" spans="1:27" s="1" customFormat="1" x14ac:dyDescent="0.25">
      <c r="A37" s="31"/>
      <c r="B37" s="31" t="s">
        <v>22</v>
      </c>
      <c r="C37" s="1" t="s">
        <v>5865</v>
      </c>
      <c r="I37"/>
      <c r="J37"/>
      <c r="K37" s="26"/>
      <c r="L37" s="49"/>
      <c r="M37" s="23" t="s">
        <v>5866</v>
      </c>
      <c r="O37" s="23"/>
    </row>
    <row r="38" spans="1:27" s="1" customFormat="1" x14ac:dyDescent="0.25">
      <c r="A38" s="31"/>
      <c r="B38" s="31" t="s">
        <v>22</v>
      </c>
      <c r="C38" s="1" t="s">
        <v>5867</v>
      </c>
      <c r="I38"/>
      <c r="J38"/>
      <c r="K38" s="26"/>
      <c r="L38" s="49"/>
      <c r="M38" s="23" t="s">
        <v>5868</v>
      </c>
      <c r="O38" s="23"/>
    </row>
    <row r="39" spans="1:27" s="73" customFormat="1" ht="13" x14ac:dyDescent="0.25">
      <c r="A39" s="72" t="s">
        <v>5869</v>
      </c>
      <c r="B39" s="72" t="s">
        <v>22</v>
      </c>
      <c r="C39" s="73" t="s">
        <v>5870</v>
      </c>
      <c r="D39" s="73" t="s">
        <v>5871</v>
      </c>
      <c r="E39" s="73" t="s">
        <v>458</v>
      </c>
      <c r="F39" s="73" t="s">
        <v>5701</v>
      </c>
      <c r="G39" s="73" t="s">
        <v>5872</v>
      </c>
      <c r="H39" s="72" t="s">
        <v>5619</v>
      </c>
      <c r="I39" s="74" t="s">
        <v>5732</v>
      </c>
      <c r="J39" s="73" t="s">
        <v>5873</v>
      </c>
      <c r="K39" s="74" t="s">
        <v>5874</v>
      </c>
      <c r="L39" s="75" t="s">
        <v>555</v>
      </c>
      <c r="M39" s="73" t="s">
        <v>5875</v>
      </c>
      <c r="N39" s="72" t="s">
        <v>24</v>
      </c>
      <c r="O39" s="73" t="s">
        <v>24</v>
      </c>
      <c r="P39" s="73" t="s">
        <v>463</v>
      </c>
      <c r="Q39" s="73" t="s">
        <v>5738</v>
      </c>
      <c r="R39" s="73" t="s">
        <v>24</v>
      </c>
      <c r="S39" s="73" t="s">
        <v>2518</v>
      </c>
      <c r="T39" s="73" t="s">
        <v>5740</v>
      </c>
      <c r="U39" s="73" t="s">
        <v>5876</v>
      </c>
      <c r="V39" s="73" t="s">
        <v>5877</v>
      </c>
      <c r="W39" s="73" t="s">
        <v>5878</v>
      </c>
      <c r="X39" s="73" t="s">
        <v>5578</v>
      </c>
      <c r="Y39" s="73" t="e">
        <f>CONCATENATE(X39,#REF!)</f>
        <v>#REF!</v>
      </c>
      <c r="Z39" s="73" t="s">
        <v>5879</v>
      </c>
      <c r="AA39" s="73" t="str">
        <f>HYPERLINK(Z39,W39)</f>
        <v>1013 EN.ZU</v>
      </c>
    </row>
    <row r="40" spans="1:27" s="1" customFormat="1" x14ac:dyDescent="0.25">
      <c r="A40" s="31"/>
      <c r="B40" s="31" t="s">
        <v>22</v>
      </c>
      <c r="C40" s="1" t="s">
        <v>5880</v>
      </c>
      <c r="I40"/>
      <c r="J40"/>
      <c r="K40" s="26"/>
      <c r="L40" s="49"/>
      <c r="M40" s="23" t="s">
        <v>5881</v>
      </c>
      <c r="O40" s="23"/>
    </row>
    <row r="41" spans="1:27" s="1" customFormat="1" x14ac:dyDescent="0.25">
      <c r="A41" s="31"/>
      <c r="B41" s="31" t="s">
        <v>22</v>
      </c>
      <c r="C41" s="1" t="s">
        <v>5882</v>
      </c>
      <c r="D41" s="1" t="s">
        <v>1630</v>
      </c>
      <c r="I41"/>
      <c r="J41"/>
      <c r="K41" s="26"/>
      <c r="L41" s="49"/>
      <c r="M41" s="23"/>
      <c r="O41" s="23"/>
    </row>
    <row r="42" spans="1:27" s="1" customFormat="1" ht="13" x14ac:dyDescent="0.25">
      <c r="A42" s="31"/>
      <c r="B42" s="31" t="s">
        <v>22</v>
      </c>
      <c r="C42" s="1" t="s">
        <v>5883</v>
      </c>
      <c r="D42" s="16" t="s">
        <v>5884</v>
      </c>
      <c r="E42" t="s">
        <v>5885</v>
      </c>
      <c r="G42" s="1" t="s">
        <v>5886</v>
      </c>
      <c r="H42" s="10" t="s">
        <v>321</v>
      </c>
      <c r="I42" t="s">
        <v>5887</v>
      </c>
      <c r="J42"/>
      <c r="K42" s="26" t="s">
        <v>5888</v>
      </c>
      <c r="L42" s="49" t="s">
        <v>5889</v>
      </c>
      <c r="M42" s="23" t="s">
        <v>5890</v>
      </c>
      <c r="N42" t="s">
        <v>5891</v>
      </c>
      <c r="O42" s="1" t="s">
        <v>5892</v>
      </c>
      <c r="P42" t="s">
        <v>5893</v>
      </c>
      <c r="U42" s="1" t="s">
        <v>5883</v>
      </c>
      <c r="V42" s="1" t="s">
        <v>5883</v>
      </c>
      <c r="W42" s="1" t="s">
        <v>5894</v>
      </c>
      <c r="X42" s="1" t="s">
        <v>5578</v>
      </c>
      <c r="Y42" s="1" t="str">
        <f>CONCATENATE(X42,C42)</f>
        <v>http://tarhuntassa.com/laman/?tag=EREŠ.KI.GAL</v>
      </c>
      <c r="Z42" s="1" t="s">
        <v>5895</v>
      </c>
      <c r="AA42" s="1" t="str">
        <f>HYPERLINK(Z42,W42)</f>
        <v>1015 EREŠ.KI.GAL</v>
      </c>
    </row>
    <row r="43" spans="1:27" s="1" customFormat="1" ht="13" x14ac:dyDescent="0.25">
      <c r="A43" s="31"/>
      <c r="B43" s="31" t="s">
        <v>22</v>
      </c>
      <c r="C43" s="1" t="s">
        <v>5896</v>
      </c>
      <c r="D43" s="16"/>
      <c r="E43"/>
      <c r="H43" s="10"/>
      <c r="I43" t="s">
        <v>579</v>
      </c>
      <c r="J43"/>
      <c r="K43" s="26" t="s">
        <v>5897</v>
      </c>
      <c r="L43" s="49"/>
      <c r="M43" s="23" t="s">
        <v>5898</v>
      </c>
      <c r="N43"/>
      <c r="P43"/>
    </row>
    <row r="44" spans="1:27" s="1" customFormat="1" x14ac:dyDescent="0.25">
      <c r="A44" s="31"/>
      <c r="B44" s="31" t="s">
        <v>22</v>
      </c>
      <c r="C44" s="56" t="s">
        <v>5899</v>
      </c>
      <c r="D44" s="56" t="s">
        <v>5900</v>
      </c>
      <c r="E44" s="1" t="s">
        <v>5901</v>
      </c>
      <c r="F44" s="1" t="s">
        <v>5902</v>
      </c>
      <c r="H44" s="1" t="s">
        <v>5619</v>
      </c>
      <c r="I44" s="1" t="s">
        <v>5903</v>
      </c>
      <c r="J44" s="10" t="s">
        <v>5904</v>
      </c>
      <c r="K44" s="23" t="s">
        <v>5905</v>
      </c>
      <c r="L44" s="29" t="s">
        <v>555</v>
      </c>
      <c r="M44" s="26" t="s">
        <v>5906</v>
      </c>
      <c r="N44" t="s">
        <v>5907</v>
      </c>
      <c r="T44" s="1" t="s">
        <v>5908</v>
      </c>
      <c r="AA44" s="1">
        <f>HYPERLINK(Z44,W44)</f>
        <v>0</v>
      </c>
    </row>
    <row r="45" spans="1:27" s="1" customFormat="1" x14ac:dyDescent="0.25">
      <c r="A45" s="31"/>
      <c r="B45" s="31" t="s">
        <v>22</v>
      </c>
      <c r="C45" s="56" t="s">
        <v>5909</v>
      </c>
      <c r="D45" s="1" t="s">
        <v>846</v>
      </c>
      <c r="E45" s="1" t="s">
        <v>846</v>
      </c>
      <c r="F45" s="1" t="s">
        <v>846</v>
      </c>
      <c r="G45" s="1" t="s">
        <v>846</v>
      </c>
      <c r="H45" s="1" t="s">
        <v>846</v>
      </c>
      <c r="I45"/>
      <c r="J45"/>
      <c r="K45"/>
      <c r="L45" s="29"/>
      <c r="M45" s="1" t="s">
        <v>5910</v>
      </c>
      <c r="AA45" s="1">
        <f>HYPERLINK(Z45,W45)</f>
        <v>0</v>
      </c>
    </row>
    <row r="46" spans="1:27" s="23" customFormat="1" ht="13" x14ac:dyDescent="0.3">
      <c r="A46" s="30"/>
      <c r="B46" s="30" t="s">
        <v>22</v>
      </c>
      <c r="C46" s="23" t="s">
        <v>5911</v>
      </c>
      <c r="D46" s="23" t="s">
        <v>5912</v>
      </c>
      <c r="E46" s="23" t="s">
        <v>5913</v>
      </c>
      <c r="F46" s="23" t="s">
        <v>5914</v>
      </c>
      <c r="H46" s="23" t="s">
        <v>5619</v>
      </c>
      <c r="I46" s="26" t="s">
        <v>5732</v>
      </c>
      <c r="J46" s="58" t="s">
        <v>5904</v>
      </c>
      <c r="K46" s="26" t="s">
        <v>5915</v>
      </c>
      <c r="L46" s="49" t="s">
        <v>555</v>
      </c>
      <c r="M46" s="23" t="s">
        <v>5916</v>
      </c>
      <c r="N46" s="23" t="s">
        <v>5917</v>
      </c>
      <c r="O46" s="23" t="s">
        <v>5918</v>
      </c>
      <c r="R46" s="25" t="s">
        <v>5919</v>
      </c>
      <c r="S46" s="23" t="s">
        <v>5913</v>
      </c>
      <c r="AA46" s="23">
        <f>HYPERLINK(Z46,W46)</f>
        <v>0</v>
      </c>
    </row>
    <row r="47" spans="1:27" s="26" customFormat="1" x14ac:dyDescent="0.25">
      <c r="B47" s="30" t="s">
        <v>22</v>
      </c>
      <c r="C47" s="26" t="s">
        <v>5920</v>
      </c>
      <c r="E47" s="26" t="s">
        <v>5921</v>
      </c>
      <c r="F47" s="23" t="s">
        <v>5922</v>
      </c>
      <c r="H47" s="26" t="s">
        <v>5619</v>
      </c>
      <c r="I47" s="26" t="s">
        <v>5923</v>
      </c>
      <c r="K47" s="26" t="s">
        <v>5924</v>
      </c>
      <c r="M47" s="23" t="s">
        <v>5925</v>
      </c>
      <c r="N47" s="26" t="s">
        <v>5926</v>
      </c>
      <c r="T47" s="26" t="s">
        <v>5927</v>
      </c>
    </row>
    <row r="48" spans="1:27" s="26" customFormat="1" ht="13" x14ac:dyDescent="0.3">
      <c r="B48" s="30" t="s">
        <v>22</v>
      </c>
      <c r="C48" s="26" t="s">
        <v>5928</v>
      </c>
      <c r="D48" s="26" t="s">
        <v>5929</v>
      </c>
      <c r="E48" s="26" t="s">
        <v>5930</v>
      </c>
      <c r="H48" s="26" t="s">
        <v>5619</v>
      </c>
      <c r="I48" s="26" t="s">
        <v>5923</v>
      </c>
      <c r="K48" s="26" t="s">
        <v>5931</v>
      </c>
      <c r="L48" s="49" t="s">
        <v>555</v>
      </c>
      <c r="M48" s="26" t="s">
        <v>5932</v>
      </c>
      <c r="N48" s="26" t="s">
        <v>5933</v>
      </c>
      <c r="O48" s="26" t="s">
        <v>24</v>
      </c>
      <c r="P48" s="26" t="s">
        <v>24</v>
      </c>
      <c r="Q48" s="26" t="s">
        <v>24</v>
      </c>
      <c r="R48" s="26" t="s">
        <v>24</v>
      </c>
      <c r="S48" s="26" t="s">
        <v>24</v>
      </c>
      <c r="T48" s="26" t="s">
        <v>24</v>
      </c>
      <c r="U48" s="26" t="s">
        <v>24</v>
      </c>
      <c r="V48" s="26" t="s">
        <v>24</v>
      </c>
      <c r="W48" s="26" t="s">
        <v>24</v>
      </c>
    </row>
    <row r="49" spans="1:27" s="1" customFormat="1" ht="13" x14ac:dyDescent="0.25">
      <c r="A49" s="31"/>
      <c r="B49" s="31"/>
      <c r="C49" s="1" t="s">
        <v>5934</v>
      </c>
      <c r="D49" s="16" t="s">
        <v>5633</v>
      </c>
      <c r="E49" s="16"/>
      <c r="G49" s="1" t="s">
        <v>5935</v>
      </c>
      <c r="H49" s="1" t="s">
        <v>5619</v>
      </c>
      <c r="I49"/>
      <c r="J49"/>
      <c r="K49"/>
      <c r="L49" s="29"/>
      <c r="M49" s="1" t="s">
        <v>5936</v>
      </c>
      <c r="S49" s="1" t="s">
        <v>1565</v>
      </c>
      <c r="AA49" s="1">
        <f>HYPERLINK(Z49,W49)</f>
        <v>0</v>
      </c>
    </row>
    <row r="50" spans="1:27" s="1" customFormat="1" x14ac:dyDescent="0.25">
      <c r="A50" s="31"/>
      <c r="B50" s="31"/>
      <c r="C50" s="1" t="s">
        <v>5937</v>
      </c>
      <c r="D50" s="1" t="s">
        <v>5938</v>
      </c>
      <c r="G50" s="1" t="s">
        <v>5939</v>
      </c>
      <c r="H50" s="1" t="s">
        <v>5619</v>
      </c>
      <c r="I50"/>
      <c r="J50"/>
      <c r="K50"/>
      <c r="L50" s="29"/>
      <c r="O50" s="1" t="s">
        <v>5940</v>
      </c>
      <c r="AA50" s="1">
        <f>HYPERLINK(Z50,W50)</f>
        <v>0</v>
      </c>
    </row>
    <row r="51" spans="1:27" s="73" customFormat="1" ht="13" x14ac:dyDescent="0.25">
      <c r="A51" s="209"/>
      <c r="B51" s="72" t="s">
        <v>22</v>
      </c>
      <c r="C51" s="73" t="s">
        <v>5941</v>
      </c>
      <c r="D51" s="73" t="s">
        <v>5942</v>
      </c>
      <c r="E51" s="73" t="s">
        <v>5943</v>
      </c>
      <c r="F51" s="73" t="s">
        <v>5944</v>
      </c>
      <c r="G51" s="210" t="s">
        <v>5945</v>
      </c>
      <c r="H51" s="73" t="s">
        <v>5619</v>
      </c>
      <c r="I51" s="74" t="s">
        <v>5669</v>
      </c>
      <c r="J51" s="74" t="s">
        <v>5946</v>
      </c>
      <c r="K51" s="177" t="s">
        <v>5947</v>
      </c>
      <c r="L51" s="211" t="s">
        <v>555</v>
      </c>
      <c r="M51" s="212" t="s">
        <v>5948</v>
      </c>
      <c r="N51" s="122" t="s">
        <v>5949</v>
      </c>
      <c r="O51" s="122" t="s">
        <v>24</v>
      </c>
      <c r="P51" s="122" t="s">
        <v>5950</v>
      </c>
      <c r="Q51" s="122" t="s">
        <v>5951</v>
      </c>
      <c r="R51" s="122" t="s">
        <v>24</v>
      </c>
      <c r="S51" s="122" t="s">
        <v>24</v>
      </c>
      <c r="T51" s="73" t="s">
        <v>24</v>
      </c>
    </row>
    <row r="52" spans="1:27" s="1" customFormat="1" x14ac:dyDescent="0.25">
      <c r="A52" s="31"/>
      <c r="B52" s="31"/>
      <c r="C52" s="1" t="s">
        <v>3161</v>
      </c>
      <c r="D52" s="1" t="s">
        <v>5952</v>
      </c>
      <c r="G52" s="1" t="s">
        <v>5953</v>
      </c>
      <c r="H52" s="1" t="s">
        <v>5619</v>
      </c>
      <c r="I52"/>
      <c r="J52"/>
      <c r="K52"/>
      <c r="L52" s="29"/>
      <c r="O52" s="1" t="s">
        <v>5954</v>
      </c>
      <c r="S52" s="1" t="s">
        <v>2822</v>
      </c>
      <c r="AA52" s="1">
        <f>HYPERLINK(Z52,W52)</f>
        <v>0</v>
      </c>
    </row>
    <row r="53" spans="1:27" ht="13" x14ac:dyDescent="0.25">
      <c r="B53" s="29" t="s">
        <v>22</v>
      </c>
      <c r="C53" s="46" t="s">
        <v>5705</v>
      </c>
      <c r="D53" s="26" t="s">
        <v>5955</v>
      </c>
      <c r="I53" t="s">
        <v>5956</v>
      </c>
      <c r="M53" s="181"/>
      <c r="N53" t="s">
        <v>5957</v>
      </c>
    </row>
    <row r="54" spans="1:27" s="1" customFormat="1" x14ac:dyDescent="0.25">
      <c r="A54" s="31"/>
      <c r="B54" s="31"/>
      <c r="C54" s="1" t="s">
        <v>5958</v>
      </c>
      <c r="G54" s="1" t="s">
        <v>5959</v>
      </c>
      <c r="I54"/>
      <c r="J54"/>
      <c r="K54"/>
      <c r="L54" s="29"/>
      <c r="AA54" s="1">
        <f>HYPERLINK(Z54,W54)</f>
        <v>0</v>
      </c>
    </row>
    <row r="55" spans="1:27" s="1" customFormat="1" x14ac:dyDescent="0.25">
      <c r="A55" s="31"/>
      <c r="B55" s="31"/>
      <c r="C55" s="1" t="s">
        <v>5960</v>
      </c>
      <c r="G55" s="1" t="s">
        <v>5961</v>
      </c>
      <c r="H55" s="1" t="s">
        <v>5619</v>
      </c>
      <c r="I55"/>
      <c r="J55"/>
      <c r="K55"/>
      <c r="L55" s="29"/>
      <c r="S55" s="1" t="s">
        <v>3210</v>
      </c>
    </row>
    <row r="56" spans="1:27" s="1" customFormat="1" x14ac:dyDescent="0.25">
      <c r="A56" s="31"/>
      <c r="B56" s="31"/>
      <c r="C56" s="1" t="s">
        <v>5962</v>
      </c>
      <c r="D56" s="1" t="s">
        <v>5963</v>
      </c>
      <c r="G56" s="1" t="s">
        <v>5964</v>
      </c>
      <c r="I56"/>
      <c r="J56"/>
      <c r="K56"/>
      <c r="L56" s="29"/>
      <c r="S56" s="1" t="s">
        <v>5965</v>
      </c>
      <c r="AA56" s="1">
        <f>HYPERLINK(Z56,W56)</f>
        <v>0</v>
      </c>
    </row>
    <row r="57" spans="1:27" s="1" customFormat="1" x14ac:dyDescent="0.25">
      <c r="A57" s="31"/>
      <c r="B57" s="31"/>
      <c r="C57" s="1" t="s">
        <v>5966</v>
      </c>
      <c r="H57" s="1" t="s">
        <v>5619</v>
      </c>
      <c r="I57"/>
      <c r="J57"/>
      <c r="K57"/>
      <c r="L57" s="29"/>
      <c r="S57" s="1" t="s">
        <v>1122</v>
      </c>
      <c r="AA57" s="1">
        <f>HYPERLINK(Z57,W57)</f>
        <v>0</v>
      </c>
    </row>
    <row r="58" spans="1:27" s="1" customFormat="1" x14ac:dyDescent="0.25">
      <c r="A58" s="31"/>
      <c r="B58" s="31"/>
      <c r="C58" s="1" t="s">
        <v>5967</v>
      </c>
      <c r="G58" s="1" t="s">
        <v>5968</v>
      </c>
      <c r="H58" s="1" t="s">
        <v>5619</v>
      </c>
      <c r="I58"/>
      <c r="J58"/>
      <c r="K58"/>
      <c r="L58" s="29"/>
      <c r="AA58" s="1">
        <f>HYPERLINK(Z58,W58)</f>
        <v>0</v>
      </c>
    </row>
    <row r="59" spans="1:27" s="1" customFormat="1" x14ac:dyDescent="0.25">
      <c r="A59" s="31"/>
      <c r="B59" s="31"/>
      <c r="C59" s="1" t="s">
        <v>5969</v>
      </c>
      <c r="G59" s="1" t="s">
        <v>5970</v>
      </c>
      <c r="H59" s="1" t="s">
        <v>5619</v>
      </c>
      <c r="I59"/>
      <c r="J59"/>
      <c r="K59"/>
      <c r="L59" s="29"/>
      <c r="O59" s="1" t="s">
        <v>5971</v>
      </c>
    </row>
    <row r="60" spans="1:27" s="26" customFormat="1" x14ac:dyDescent="0.25">
      <c r="B60" s="49" t="s">
        <v>22</v>
      </c>
      <c r="C60" s="48" t="s">
        <v>5972</v>
      </c>
      <c r="D60" s="26" t="s">
        <v>24</v>
      </c>
      <c r="E60" s="26" t="s">
        <v>5973</v>
      </c>
      <c r="F60" s="26" t="s">
        <v>24</v>
      </c>
      <c r="G60" s="26" t="s">
        <v>24</v>
      </c>
      <c r="H60" s="26" t="s">
        <v>24</v>
      </c>
      <c r="I60" s="26" t="s">
        <v>24</v>
      </c>
      <c r="J60" s="26" t="s">
        <v>24</v>
      </c>
      <c r="K60" s="26" t="s">
        <v>5974</v>
      </c>
      <c r="N60" s="26" t="s">
        <v>24</v>
      </c>
      <c r="O60" s="26" t="s">
        <v>24</v>
      </c>
      <c r="P60" s="26" t="s">
        <v>24</v>
      </c>
      <c r="Q60" s="26" t="s">
        <v>24</v>
      </c>
      <c r="R60" s="26" t="s">
        <v>24</v>
      </c>
      <c r="S60" s="26" t="s">
        <v>24</v>
      </c>
      <c r="T60" s="26" t="s">
        <v>24</v>
      </c>
      <c r="U60" s="26" t="s">
        <v>24</v>
      </c>
      <c r="V60" s="26" t="s">
        <v>24</v>
      </c>
      <c r="W60" s="26" t="s">
        <v>24</v>
      </c>
      <c r="X60" s="26" t="s">
        <v>24</v>
      </c>
    </row>
    <row r="61" spans="1:27" s="1" customFormat="1" ht="13" x14ac:dyDescent="0.25">
      <c r="A61" s="31"/>
      <c r="B61" s="31"/>
      <c r="C61" s="1" t="s">
        <v>3754</v>
      </c>
      <c r="D61" s="16" t="s">
        <v>5975</v>
      </c>
      <c r="E61" s="16"/>
      <c r="G61" s="1" t="s">
        <v>5976</v>
      </c>
      <c r="H61" s="1" t="s">
        <v>5619</v>
      </c>
      <c r="I61"/>
      <c r="J61"/>
      <c r="K61"/>
      <c r="L61" s="29"/>
    </row>
    <row r="62" spans="1:27" s="1" customFormat="1" x14ac:dyDescent="0.25">
      <c r="A62" s="31"/>
      <c r="B62" s="31"/>
      <c r="C62" s="1" t="s">
        <v>5977</v>
      </c>
      <c r="G62" s="1" t="s">
        <v>5978</v>
      </c>
      <c r="I62"/>
      <c r="J62"/>
      <c r="K62"/>
      <c r="L62" s="29"/>
      <c r="AA62" s="1">
        <f t="shared" ref="AA62:AA70" si="2">HYPERLINK(Z62,W62)</f>
        <v>0</v>
      </c>
    </row>
    <row r="63" spans="1:27" s="1" customFormat="1" x14ac:dyDescent="0.25">
      <c r="A63" s="31"/>
      <c r="B63" s="31"/>
      <c r="C63" s="1" t="s">
        <v>5979</v>
      </c>
      <c r="I63"/>
      <c r="J63"/>
      <c r="K63"/>
      <c r="L63" s="29"/>
      <c r="AA63" s="1">
        <f t="shared" si="2"/>
        <v>0</v>
      </c>
    </row>
    <row r="64" spans="1:27" s="1" customFormat="1" x14ac:dyDescent="0.25">
      <c r="A64" s="31"/>
      <c r="B64" s="31"/>
      <c r="C64" s="1" t="s">
        <v>5980</v>
      </c>
      <c r="I64"/>
      <c r="J64"/>
      <c r="K64"/>
      <c r="L64" s="29"/>
      <c r="S64" s="1" t="s">
        <v>5981</v>
      </c>
      <c r="AA64" s="1">
        <f t="shared" si="2"/>
        <v>0</v>
      </c>
    </row>
    <row r="65" spans="1:27" s="1" customFormat="1" x14ac:dyDescent="0.25">
      <c r="A65" s="31"/>
      <c r="B65" s="31"/>
      <c r="C65" s="1" t="s">
        <v>5982</v>
      </c>
      <c r="I65"/>
      <c r="J65"/>
      <c r="K65"/>
      <c r="L65" s="29"/>
      <c r="S65" s="1" t="s">
        <v>4530</v>
      </c>
      <c r="AA65" s="1">
        <f t="shared" si="2"/>
        <v>0</v>
      </c>
    </row>
    <row r="66" spans="1:27" s="1" customFormat="1" x14ac:dyDescent="0.25">
      <c r="A66" s="31"/>
      <c r="B66" s="31"/>
      <c r="C66" s="1" t="s">
        <v>5983</v>
      </c>
      <c r="I66"/>
      <c r="J66"/>
      <c r="K66"/>
      <c r="L66" s="29"/>
      <c r="AA66" s="1">
        <f t="shared" si="2"/>
        <v>0</v>
      </c>
    </row>
    <row r="67" spans="1:27" s="1" customFormat="1" x14ac:dyDescent="0.25">
      <c r="A67" s="31"/>
      <c r="B67" s="31"/>
      <c r="C67" s="1" t="s">
        <v>5984</v>
      </c>
      <c r="H67" s="1" t="s">
        <v>5619</v>
      </c>
      <c r="I67"/>
      <c r="J67"/>
      <c r="K67"/>
      <c r="L67" s="29"/>
      <c r="O67" s="1" t="s">
        <v>5985</v>
      </c>
      <c r="S67" s="1" t="s">
        <v>5986</v>
      </c>
      <c r="T67" s="1" t="s">
        <v>5987</v>
      </c>
      <c r="AA67" s="1">
        <f t="shared" si="2"/>
        <v>0</v>
      </c>
    </row>
    <row r="68" spans="1:27" s="1" customFormat="1" x14ac:dyDescent="0.25">
      <c r="A68" s="31"/>
      <c r="B68" s="31"/>
      <c r="C68" s="1" t="s">
        <v>5988</v>
      </c>
      <c r="G68" s="1" t="s">
        <v>5989</v>
      </c>
      <c r="I68"/>
      <c r="J68"/>
      <c r="K68"/>
      <c r="L68" s="29"/>
      <c r="S68" s="1" t="s">
        <v>1084</v>
      </c>
      <c r="AA68" s="1">
        <f t="shared" si="2"/>
        <v>0</v>
      </c>
    </row>
    <row r="69" spans="1:27" s="1" customFormat="1" x14ac:dyDescent="0.25">
      <c r="A69" s="31"/>
      <c r="B69" s="31"/>
      <c r="C69" s="1" t="s">
        <v>5990</v>
      </c>
      <c r="I69"/>
      <c r="J69"/>
      <c r="K69"/>
      <c r="L69" s="29"/>
      <c r="AA69" s="1">
        <f t="shared" si="2"/>
        <v>0</v>
      </c>
    </row>
    <row r="70" spans="1:27" s="1" customFormat="1" x14ac:dyDescent="0.25">
      <c r="A70" s="31"/>
      <c r="B70" s="31"/>
      <c r="C70" s="1" t="s">
        <v>5991</v>
      </c>
      <c r="I70"/>
      <c r="J70"/>
      <c r="K70"/>
      <c r="L70" s="29"/>
      <c r="S70" s="1" t="s">
        <v>4103</v>
      </c>
      <c r="AA70" s="1">
        <f t="shared" si="2"/>
        <v>0</v>
      </c>
    </row>
    <row r="71" spans="1:27" s="1" customFormat="1" x14ac:dyDescent="0.25">
      <c r="A71" s="31"/>
      <c r="B71" s="31"/>
      <c r="C71" s="1" t="s">
        <v>5992</v>
      </c>
      <c r="H71" s="1" t="s">
        <v>5619</v>
      </c>
      <c r="I71"/>
      <c r="J71"/>
      <c r="K71"/>
      <c r="L71" s="29"/>
    </row>
    <row r="72" spans="1:27" s="1" customFormat="1" x14ac:dyDescent="0.25">
      <c r="A72" s="31"/>
      <c r="B72" s="31"/>
      <c r="C72" s="1" t="s">
        <v>5993</v>
      </c>
      <c r="G72" s="1" t="s">
        <v>5994</v>
      </c>
      <c r="H72" s="1" t="s">
        <v>5619</v>
      </c>
      <c r="I72"/>
      <c r="J72"/>
      <c r="K72"/>
      <c r="L72" s="29"/>
      <c r="S72" s="1" t="s">
        <v>5995</v>
      </c>
      <c r="AA72" s="1">
        <f t="shared" ref="AA72" si="3">HYPERLINK(Z72,W72)</f>
        <v>0</v>
      </c>
    </row>
    <row r="73" spans="1:27" x14ac:dyDescent="0.25">
      <c r="C73" s="46" t="s">
        <v>279</v>
      </c>
      <c r="D73" t="s">
        <v>5996</v>
      </c>
      <c r="N73" t="s">
        <v>5985</v>
      </c>
    </row>
    <row r="74" spans="1:27" s="1" customFormat="1" x14ac:dyDescent="0.25">
      <c r="A74" s="31"/>
      <c r="B74" s="31"/>
      <c r="C74" s="1" t="s">
        <v>5997</v>
      </c>
      <c r="I74"/>
      <c r="J74"/>
      <c r="K74"/>
      <c r="L74" s="29"/>
      <c r="S74" s="1" t="s">
        <v>5629</v>
      </c>
      <c r="AA74" s="1">
        <f t="shared" ref="AA74:AA85" si="4">HYPERLINK(Z74,W74)</f>
        <v>0</v>
      </c>
    </row>
    <row r="75" spans="1:27" s="1" customFormat="1" x14ac:dyDescent="0.25">
      <c r="A75" s="31"/>
      <c r="B75" s="31"/>
      <c r="C75" s="1" t="s">
        <v>5998</v>
      </c>
      <c r="I75"/>
      <c r="J75"/>
      <c r="K75"/>
      <c r="L75" s="29"/>
      <c r="AA75" s="1">
        <f t="shared" si="4"/>
        <v>0</v>
      </c>
    </row>
    <row r="76" spans="1:27" s="1" customFormat="1" ht="13" x14ac:dyDescent="0.25">
      <c r="A76" s="31"/>
      <c r="B76" s="31"/>
      <c r="C76" s="1" t="s">
        <v>3600</v>
      </c>
      <c r="D76" s="16" t="s">
        <v>5999</v>
      </c>
      <c r="G76" s="1" t="s">
        <v>6000</v>
      </c>
      <c r="H76" s="1" t="s">
        <v>5619</v>
      </c>
      <c r="I76"/>
      <c r="J76"/>
      <c r="K76"/>
      <c r="L76" s="29"/>
      <c r="M76" s="23" t="s">
        <v>6001</v>
      </c>
      <c r="S76" s="1" t="s">
        <v>3586</v>
      </c>
      <c r="U76" s="1" t="s">
        <v>6002</v>
      </c>
      <c r="V76" s="1" t="s">
        <v>3600</v>
      </c>
      <c r="W76" s="1" t="s">
        <v>6003</v>
      </c>
      <c r="X76" s="1" t="s">
        <v>5578</v>
      </c>
      <c r="Y76" s="1" t="str">
        <f>CONCATENATE(X76,C76)</f>
        <v>http://tarhuntassa.com/laman/?tag=LUGAL-ma</v>
      </c>
      <c r="Z76" s="1" t="s">
        <v>6004</v>
      </c>
      <c r="AA76" s="1" t="str">
        <f>HYPERLINK(Z76,W76)</f>
        <v>1042 LUGAL-ma</v>
      </c>
    </row>
    <row r="77" spans="1:27" s="1" customFormat="1" x14ac:dyDescent="0.25">
      <c r="A77" s="31"/>
      <c r="B77" s="31"/>
      <c r="C77" s="1" t="s">
        <v>3603</v>
      </c>
      <c r="I77"/>
      <c r="J77"/>
      <c r="K77"/>
      <c r="L77" s="29"/>
      <c r="AA77" s="1">
        <f t="shared" si="4"/>
        <v>0</v>
      </c>
    </row>
    <row r="78" spans="1:27" s="1" customFormat="1" x14ac:dyDescent="0.25">
      <c r="A78" s="31"/>
      <c r="B78" s="31"/>
      <c r="C78" s="1" t="s">
        <v>6005</v>
      </c>
      <c r="I78"/>
      <c r="J78"/>
      <c r="K78"/>
      <c r="L78" s="29"/>
      <c r="AA78" s="1">
        <f t="shared" si="4"/>
        <v>0</v>
      </c>
    </row>
    <row r="79" spans="1:27" s="1" customFormat="1" x14ac:dyDescent="0.25">
      <c r="A79" s="31"/>
      <c r="B79" s="31"/>
      <c r="C79" s="1" t="s">
        <v>6006</v>
      </c>
      <c r="H79" s="1" t="s">
        <v>5619</v>
      </c>
      <c r="I79"/>
      <c r="J79"/>
      <c r="K79"/>
      <c r="L79" s="29"/>
      <c r="S79" s="1" t="s">
        <v>6007</v>
      </c>
      <c r="AA79" s="1">
        <f t="shared" si="4"/>
        <v>0</v>
      </c>
    </row>
    <row r="80" spans="1:27" s="1" customFormat="1" x14ac:dyDescent="0.25">
      <c r="A80" s="31"/>
      <c r="B80" s="31"/>
      <c r="C80" s="1" t="s">
        <v>5786</v>
      </c>
      <c r="G80" s="1" t="s">
        <v>6008</v>
      </c>
      <c r="H80" s="1" t="s">
        <v>5619</v>
      </c>
      <c r="I80"/>
      <c r="J80"/>
      <c r="K80"/>
      <c r="L80" s="29"/>
      <c r="O80" s="1" t="s">
        <v>6009</v>
      </c>
      <c r="S80" s="1" t="s">
        <v>6010</v>
      </c>
      <c r="T80" s="1" t="s">
        <v>6011</v>
      </c>
      <c r="AA80" s="1">
        <f t="shared" si="4"/>
        <v>0</v>
      </c>
    </row>
    <row r="81" spans="1:27" s="1" customFormat="1" x14ac:dyDescent="0.25">
      <c r="A81" s="31"/>
      <c r="B81" s="31"/>
      <c r="C81" s="1" t="s">
        <v>2207</v>
      </c>
      <c r="G81" s="1" t="s">
        <v>6012</v>
      </c>
      <c r="I81"/>
      <c r="J81"/>
      <c r="K81"/>
      <c r="L81" s="29"/>
      <c r="AA81" s="1">
        <f t="shared" si="4"/>
        <v>0</v>
      </c>
    </row>
    <row r="82" spans="1:27" s="1" customFormat="1" x14ac:dyDescent="0.25">
      <c r="A82" s="31"/>
      <c r="B82" s="31"/>
      <c r="C82" s="1" t="s">
        <v>6013</v>
      </c>
      <c r="H82" s="1" t="s">
        <v>5619</v>
      </c>
      <c r="I82"/>
      <c r="J82"/>
      <c r="K82"/>
      <c r="L82" s="29"/>
      <c r="AA82" s="1">
        <f t="shared" si="4"/>
        <v>0</v>
      </c>
    </row>
    <row r="83" spans="1:27" s="1" customFormat="1" x14ac:dyDescent="0.25">
      <c r="A83" s="31"/>
      <c r="B83" s="31" t="s">
        <v>22</v>
      </c>
      <c r="C83" s="1" t="s">
        <v>6014</v>
      </c>
      <c r="D83" s="1" t="s">
        <v>6015</v>
      </c>
      <c r="E83" s="1" t="s">
        <v>24</v>
      </c>
      <c r="F83" s="1" t="s">
        <v>2842</v>
      </c>
      <c r="G83" s="1" t="s">
        <v>24</v>
      </c>
      <c r="H83" s="1" t="s">
        <v>5619</v>
      </c>
      <c r="I83" s="1" t="s">
        <v>6016</v>
      </c>
      <c r="J83"/>
      <c r="K83" s="26" t="s">
        <v>6017</v>
      </c>
      <c r="L83" s="29" t="s">
        <v>555</v>
      </c>
      <c r="M83" s="23" t="s">
        <v>6018</v>
      </c>
      <c r="N83" s="1" t="s">
        <v>24</v>
      </c>
      <c r="O83" s="1" t="s">
        <v>24</v>
      </c>
      <c r="P83" s="1" t="s">
        <v>24</v>
      </c>
      <c r="Q83" s="1" t="s">
        <v>24</v>
      </c>
      <c r="R83" s="1" t="s">
        <v>24</v>
      </c>
      <c r="S83" s="1" t="s">
        <v>24</v>
      </c>
      <c r="AA83" s="1">
        <f t="shared" si="4"/>
        <v>0</v>
      </c>
    </row>
    <row r="84" spans="1:27" s="1" customFormat="1" x14ac:dyDescent="0.25">
      <c r="A84" s="31"/>
      <c r="B84" s="31" t="s">
        <v>6019</v>
      </c>
      <c r="C84" s="1" t="s">
        <v>6020</v>
      </c>
      <c r="D84" s="1" t="s">
        <v>24</v>
      </c>
      <c r="E84" s="1" t="s">
        <v>24</v>
      </c>
      <c r="F84" s="1" t="s">
        <v>6021</v>
      </c>
      <c r="H84" s="1" t="s">
        <v>5619</v>
      </c>
      <c r="I84" s="1" t="s">
        <v>2041</v>
      </c>
      <c r="J84"/>
      <c r="K84" s="23" t="s">
        <v>6022</v>
      </c>
      <c r="L84" s="29"/>
      <c r="M84" s="23" t="s">
        <v>6023</v>
      </c>
      <c r="N84" s="1" t="s">
        <v>24</v>
      </c>
      <c r="O84" s="1" t="s">
        <v>24</v>
      </c>
      <c r="P84" s="1" t="s">
        <v>24</v>
      </c>
      <c r="Q84" s="1" t="s">
        <v>24</v>
      </c>
      <c r="R84" s="1" t="s">
        <v>24</v>
      </c>
      <c r="S84" s="1" t="s">
        <v>6024</v>
      </c>
      <c r="AA84" s="1">
        <f t="shared" si="4"/>
        <v>0</v>
      </c>
    </row>
    <row r="85" spans="1:27" s="1" customFormat="1" x14ac:dyDescent="0.25">
      <c r="A85" s="31"/>
      <c r="B85" s="31"/>
      <c r="C85" s="1" t="s">
        <v>6025</v>
      </c>
      <c r="I85"/>
      <c r="J85"/>
      <c r="K85"/>
      <c r="L85" s="29"/>
      <c r="S85" s="1" t="s">
        <v>5623</v>
      </c>
      <c r="AA85" s="1">
        <f t="shared" si="4"/>
        <v>0</v>
      </c>
    </row>
    <row r="86" spans="1:27" s="1" customFormat="1" x14ac:dyDescent="0.25">
      <c r="A86" s="31"/>
      <c r="B86" s="31"/>
      <c r="C86" s="1" t="s">
        <v>6026</v>
      </c>
      <c r="H86" s="10" t="s">
        <v>321</v>
      </c>
      <c r="I86"/>
      <c r="J86"/>
      <c r="K86"/>
      <c r="L86" s="29"/>
      <c r="T86" s="1" t="s">
        <v>6027</v>
      </c>
      <c r="AA86" s="1">
        <f>HYPERLINK(Z86,W86)</f>
        <v>0</v>
      </c>
    </row>
    <row r="87" spans="1:27" x14ac:dyDescent="0.25">
      <c r="C87" s="46" t="s">
        <v>6028</v>
      </c>
      <c r="D87" t="s">
        <v>6029</v>
      </c>
      <c r="E87" t="s">
        <v>6030</v>
      </c>
    </row>
    <row r="88" spans="1:27" x14ac:dyDescent="0.25">
      <c r="C88" s="46" t="s">
        <v>6031</v>
      </c>
      <c r="D88" t="s">
        <v>6032</v>
      </c>
      <c r="K88" s="26" t="s">
        <v>6033</v>
      </c>
    </row>
    <row r="89" spans="1:27" s="1" customFormat="1" ht="13" x14ac:dyDescent="0.25">
      <c r="A89" s="31"/>
      <c r="B89" s="31" t="s">
        <v>22</v>
      </c>
      <c r="C89" s="1" t="s">
        <v>5690</v>
      </c>
      <c r="D89" s="39" t="s">
        <v>6034</v>
      </c>
      <c r="E89" t="s">
        <v>6035</v>
      </c>
      <c r="F89" s="1" t="s">
        <v>6036</v>
      </c>
      <c r="H89" s="1" t="s">
        <v>333</v>
      </c>
      <c r="I89" s="1" t="s">
        <v>6037</v>
      </c>
      <c r="J89" s="1" t="s">
        <v>555</v>
      </c>
      <c r="K89" s="26" t="s">
        <v>6038</v>
      </c>
      <c r="L89" s="49" t="s">
        <v>430</v>
      </c>
      <c r="M89" s="23" t="s">
        <v>6039</v>
      </c>
      <c r="N89" s="1" t="s">
        <v>6040</v>
      </c>
      <c r="O89" t="s">
        <v>3955</v>
      </c>
      <c r="P89" s="1" t="s">
        <v>24</v>
      </c>
      <c r="Q89" s="1" t="s">
        <v>333</v>
      </c>
      <c r="R89" s="1" t="s">
        <v>24</v>
      </c>
      <c r="S89" s="1" t="s">
        <v>24</v>
      </c>
      <c r="T89" s="1" t="s">
        <v>24</v>
      </c>
      <c r="U89" s="1" t="s">
        <v>24</v>
      </c>
      <c r="V89" s="1" t="s">
        <v>24</v>
      </c>
      <c r="W89" s="1" t="s">
        <v>24</v>
      </c>
      <c r="AA89" s="1" t="str">
        <f>HYPERLINK(Z89,W89)</f>
        <v>/</v>
      </c>
    </row>
    <row r="90" spans="1:27" s="1" customFormat="1" x14ac:dyDescent="0.25">
      <c r="A90" s="31"/>
      <c r="B90" s="31" t="s">
        <v>22</v>
      </c>
      <c r="C90" s="1" t="s">
        <v>6041</v>
      </c>
      <c r="D90" s="1" t="s">
        <v>24</v>
      </c>
      <c r="E90" s="1" t="s">
        <v>6042</v>
      </c>
      <c r="F90" s="1" t="s">
        <v>24</v>
      </c>
      <c r="G90" s="1" t="s">
        <v>24</v>
      </c>
      <c r="H90" s="1" t="s">
        <v>333</v>
      </c>
      <c r="I90" s="1" t="s">
        <v>555</v>
      </c>
      <c r="J90" s="1" t="s">
        <v>555</v>
      </c>
      <c r="K90" s="23" t="s">
        <v>6043</v>
      </c>
      <c r="L90" s="49" t="s">
        <v>555</v>
      </c>
      <c r="M90" s="23" t="s">
        <v>6044</v>
      </c>
      <c r="N90" s="1" t="s">
        <v>24</v>
      </c>
      <c r="O90" s="1" t="s">
        <v>24</v>
      </c>
      <c r="P90" s="1" t="s">
        <v>24</v>
      </c>
      <c r="Q90" s="1" t="s">
        <v>333</v>
      </c>
      <c r="R90" s="1" t="s">
        <v>24</v>
      </c>
      <c r="S90" s="1" t="s">
        <v>24</v>
      </c>
      <c r="T90" s="1" t="s">
        <v>24</v>
      </c>
      <c r="U90" s="1" t="s">
        <v>24</v>
      </c>
      <c r="V90" s="1" t="s">
        <v>24</v>
      </c>
      <c r="W90" s="1" t="s">
        <v>24</v>
      </c>
      <c r="AA90" s="1" t="str">
        <f>HYPERLINK(Z90,W90)</f>
        <v>/</v>
      </c>
    </row>
    <row r="91" spans="1:27" s="1" customFormat="1" x14ac:dyDescent="0.25">
      <c r="A91" s="31"/>
      <c r="B91" s="31" t="s">
        <v>22</v>
      </c>
      <c r="C91" s="23" t="s">
        <v>6045</v>
      </c>
      <c r="D91" s="23" t="s">
        <v>6046</v>
      </c>
      <c r="E91" s="1" t="s">
        <v>24</v>
      </c>
      <c r="F91" s="1" t="s">
        <v>24</v>
      </c>
      <c r="G91" s="1" t="s">
        <v>24</v>
      </c>
      <c r="H91" s="1" t="s">
        <v>333</v>
      </c>
      <c r="I91" s="1" t="s">
        <v>555</v>
      </c>
      <c r="J91" s="1" t="s">
        <v>555</v>
      </c>
      <c r="K91" s="23" t="s">
        <v>6047</v>
      </c>
      <c r="L91" s="49" t="s">
        <v>555</v>
      </c>
      <c r="M91" s="23" t="s">
        <v>555</v>
      </c>
      <c r="N91" s="1" t="s">
        <v>24</v>
      </c>
      <c r="O91" s="1" t="s">
        <v>24</v>
      </c>
      <c r="P91" s="1" t="s">
        <v>24</v>
      </c>
      <c r="Q91" s="1" t="s">
        <v>333</v>
      </c>
      <c r="R91" s="1" t="s">
        <v>24</v>
      </c>
      <c r="S91" s="1" t="s">
        <v>24</v>
      </c>
      <c r="T91" s="1" t="s">
        <v>24</v>
      </c>
      <c r="U91" s="1" t="s">
        <v>24</v>
      </c>
      <c r="V91" s="1" t="s">
        <v>24</v>
      </c>
      <c r="W91" s="1" t="s">
        <v>24</v>
      </c>
    </row>
    <row r="92" spans="1:27" s="1" customFormat="1" x14ac:dyDescent="0.25">
      <c r="A92" s="31"/>
      <c r="B92" s="31" t="s">
        <v>22</v>
      </c>
      <c r="C92" s="23" t="s">
        <v>6048</v>
      </c>
      <c r="D92" s="23" t="s">
        <v>24</v>
      </c>
      <c r="E92" s="1" t="s">
        <v>24</v>
      </c>
      <c r="F92" s="1" t="s">
        <v>24</v>
      </c>
      <c r="G92" s="1" t="s">
        <v>24</v>
      </c>
      <c r="H92" s="1" t="s">
        <v>333</v>
      </c>
      <c r="I92" s="1" t="s">
        <v>555</v>
      </c>
      <c r="J92" s="1" t="s">
        <v>555</v>
      </c>
      <c r="K92" s="23" t="s">
        <v>555</v>
      </c>
      <c r="L92" s="49" t="s">
        <v>555</v>
      </c>
      <c r="M92" s="23" t="s">
        <v>6049</v>
      </c>
      <c r="N92" s="1" t="s">
        <v>24</v>
      </c>
      <c r="O92" s="1" t="s">
        <v>24</v>
      </c>
      <c r="P92" s="1" t="s">
        <v>24</v>
      </c>
      <c r="Q92" s="1" t="s">
        <v>333</v>
      </c>
      <c r="R92" s="1" t="s">
        <v>24</v>
      </c>
      <c r="S92" s="1">
        <v>7</v>
      </c>
      <c r="T92" s="1" t="s">
        <v>24</v>
      </c>
      <c r="U92" s="1" t="s">
        <v>24</v>
      </c>
      <c r="V92" s="1" t="s">
        <v>24</v>
      </c>
      <c r="W92" s="1" t="s">
        <v>24</v>
      </c>
    </row>
    <row r="93" spans="1:27" s="1" customFormat="1" ht="13" x14ac:dyDescent="0.3">
      <c r="A93" s="31"/>
      <c r="B93" s="31" t="s">
        <v>22</v>
      </c>
      <c r="C93" s="1" t="s">
        <v>3085</v>
      </c>
      <c r="D93" s="39" t="s">
        <v>6050</v>
      </c>
      <c r="E93" s="1" t="s">
        <v>3084</v>
      </c>
      <c r="F93" s="1" t="s">
        <v>6051</v>
      </c>
      <c r="H93" s="10" t="s">
        <v>321</v>
      </c>
      <c r="I93"/>
      <c r="J93"/>
      <c r="K93"/>
      <c r="L93" s="29"/>
      <c r="O93" s="51" t="s">
        <v>6052</v>
      </c>
      <c r="S93" s="1" t="s">
        <v>3084</v>
      </c>
      <c r="T93" s="1" t="s">
        <v>5771</v>
      </c>
    </row>
    <row r="94" spans="1:27" s="1" customFormat="1" x14ac:dyDescent="0.25">
      <c r="A94" s="31"/>
      <c r="B94" s="31"/>
      <c r="C94" s="1" t="s">
        <v>6053</v>
      </c>
      <c r="D94" s="1" t="s">
        <v>6054</v>
      </c>
      <c r="G94" s="1" t="s">
        <v>5610</v>
      </c>
      <c r="I94"/>
      <c r="J94"/>
      <c r="K94"/>
      <c r="L94" s="29"/>
      <c r="M94" s="1" t="s">
        <v>5771</v>
      </c>
      <c r="AA94" s="1">
        <f>HYPERLINK(Z94,W94)</f>
        <v>0</v>
      </c>
    </row>
    <row r="95" spans="1:27" s="1" customFormat="1" x14ac:dyDescent="0.25">
      <c r="A95" s="31"/>
      <c r="B95" s="31" t="s">
        <v>22</v>
      </c>
      <c r="C95" s="23" t="s">
        <v>6055</v>
      </c>
      <c r="D95" s="23" t="s">
        <v>6056</v>
      </c>
      <c r="E95" s="1" t="s">
        <v>6057</v>
      </c>
      <c r="F95" s="1" t="s">
        <v>24</v>
      </c>
      <c r="G95" s="1" t="s">
        <v>24</v>
      </c>
      <c r="H95" s="1" t="s">
        <v>333</v>
      </c>
      <c r="I95" s="1" t="s">
        <v>555</v>
      </c>
      <c r="J95" s="1" t="s">
        <v>555</v>
      </c>
      <c r="K95" s="23" t="s">
        <v>6058</v>
      </c>
      <c r="L95" s="29" t="s">
        <v>555</v>
      </c>
      <c r="M95" s="1" t="s">
        <v>6059</v>
      </c>
      <c r="N95" s="1" t="s">
        <v>24</v>
      </c>
      <c r="O95" s="1" t="s">
        <v>24</v>
      </c>
      <c r="P95" s="1" t="s">
        <v>24</v>
      </c>
      <c r="Q95" s="1" t="s">
        <v>333</v>
      </c>
      <c r="R95" s="1" t="s">
        <v>24</v>
      </c>
      <c r="S95" s="1" t="s">
        <v>24</v>
      </c>
      <c r="T95" s="1" t="s">
        <v>24</v>
      </c>
      <c r="U95" s="1" t="s">
        <v>24</v>
      </c>
      <c r="V95" s="1" t="s">
        <v>24</v>
      </c>
      <c r="W95" s="1" t="s">
        <v>24</v>
      </c>
    </row>
    <row r="96" spans="1:27" s="1" customFormat="1" x14ac:dyDescent="0.25">
      <c r="A96" s="31"/>
      <c r="B96" s="31"/>
      <c r="C96" s="1" t="s">
        <v>6060</v>
      </c>
      <c r="H96" s="10" t="s">
        <v>321</v>
      </c>
      <c r="I96"/>
      <c r="J96"/>
      <c r="K96"/>
      <c r="L96" s="29"/>
      <c r="M96" s="1" t="s">
        <v>794</v>
      </c>
      <c r="AA96" s="1">
        <f>HYPERLINK(Z96,W96)</f>
        <v>0</v>
      </c>
    </row>
    <row r="97" spans="1:27" s="1" customFormat="1" x14ac:dyDescent="0.25">
      <c r="A97" s="31"/>
      <c r="B97" s="31" t="s">
        <v>22</v>
      </c>
      <c r="C97" s="23" t="s">
        <v>6061</v>
      </c>
      <c r="D97" s="23" t="s">
        <v>6062</v>
      </c>
      <c r="E97" s="1" t="s">
        <v>6063</v>
      </c>
      <c r="F97" s="1" t="s">
        <v>24</v>
      </c>
      <c r="G97" s="1" t="s">
        <v>24</v>
      </c>
      <c r="H97" s="1" t="s">
        <v>333</v>
      </c>
      <c r="I97" s="1" t="s">
        <v>555</v>
      </c>
      <c r="J97" s="1" t="s">
        <v>555</v>
      </c>
      <c r="K97" s="23" t="s">
        <v>6064</v>
      </c>
      <c r="L97" s="49" t="s">
        <v>1273</v>
      </c>
      <c r="M97" s="23" t="s">
        <v>5866</v>
      </c>
      <c r="N97" s="1" t="s">
        <v>24</v>
      </c>
      <c r="O97" s="1" t="s">
        <v>24</v>
      </c>
      <c r="P97" s="1" t="s">
        <v>24</v>
      </c>
      <c r="Q97" s="1" t="s">
        <v>24</v>
      </c>
      <c r="R97" s="1" t="s">
        <v>24</v>
      </c>
      <c r="S97" s="1" t="s">
        <v>24</v>
      </c>
      <c r="T97" s="1" t="s">
        <v>24</v>
      </c>
      <c r="U97" s="1" t="s">
        <v>24</v>
      </c>
      <c r="V97" s="1" t="s">
        <v>24</v>
      </c>
      <c r="W97" s="1" t="s">
        <v>24</v>
      </c>
    </row>
    <row r="98" spans="1:27" s="1" customFormat="1" x14ac:dyDescent="0.25">
      <c r="A98" s="31"/>
      <c r="B98" s="31" t="s">
        <v>22</v>
      </c>
      <c r="C98" s="23" t="s">
        <v>6065</v>
      </c>
      <c r="D98" s="23" t="s">
        <v>6066</v>
      </c>
      <c r="E98" s="1" t="s">
        <v>24</v>
      </c>
      <c r="F98" s="1" t="s">
        <v>24</v>
      </c>
      <c r="G98" s="1" t="s">
        <v>24</v>
      </c>
      <c r="H98" s="1" t="s">
        <v>333</v>
      </c>
      <c r="I98" s="1" t="s">
        <v>555</v>
      </c>
      <c r="J98" s="1" t="s">
        <v>555</v>
      </c>
      <c r="K98" s="23" t="s">
        <v>6067</v>
      </c>
      <c r="L98" s="49"/>
      <c r="M98" s="23" t="s">
        <v>24</v>
      </c>
      <c r="N98" s="1" t="s">
        <v>24</v>
      </c>
      <c r="O98" s="1" t="s">
        <v>24</v>
      </c>
      <c r="P98" s="1" t="s">
        <v>24</v>
      </c>
      <c r="Q98" s="1" t="s">
        <v>24</v>
      </c>
      <c r="R98" s="1" t="s">
        <v>24</v>
      </c>
      <c r="S98" s="1" t="s">
        <v>24</v>
      </c>
      <c r="T98" s="1" t="s">
        <v>24</v>
      </c>
      <c r="U98" s="1" t="s">
        <v>24</v>
      </c>
      <c r="V98" s="1" t="s">
        <v>24</v>
      </c>
      <c r="W98" s="1" t="s">
        <v>24</v>
      </c>
    </row>
    <row r="99" spans="1:27" s="1" customFormat="1" x14ac:dyDescent="0.25">
      <c r="A99" s="31"/>
      <c r="B99" s="31" t="s">
        <v>22</v>
      </c>
      <c r="C99" s="23" t="s">
        <v>6068</v>
      </c>
      <c r="D99" s="23" t="s">
        <v>6069</v>
      </c>
      <c r="E99" s="1" t="s">
        <v>6070</v>
      </c>
      <c r="F99" s="1" t="s">
        <v>24</v>
      </c>
      <c r="G99" s="1" t="s">
        <v>24</v>
      </c>
      <c r="H99" s="1" t="s">
        <v>333</v>
      </c>
      <c r="I99" s="1" t="s">
        <v>555</v>
      </c>
      <c r="J99" s="1" t="s">
        <v>555</v>
      </c>
      <c r="K99" s="23" t="s">
        <v>6071</v>
      </c>
      <c r="L99" s="49"/>
      <c r="M99" s="23" t="s">
        <v>24</v>
      </c>
      <c r="N99" s="23" t="s">
        <v>6072</v>
      </c>
      <c r="O99" s="23" t="s">
        <v>6073</v>
      </c>
      <c r="P99" s="1" t="s">
        <v>24</v>
      </c>
      <c r="Q99" s="1" t="s">
        <v>24</v>
      </c>
      <c r="R99" s="1" t="s">
        <v>24</v>
      </c>
      <c r="S99" s="1" t="s">
        <v>24</v>
      </c>
      <c r="T99" s="1" t="s">
        <v>24</v>
      </c>
      <c r="U99" s="1" t="s">
        <v>24</v>
      </c>
      <c r="V99" s="1" t="s">
        <v>24</v>
      </c>
      <c r="W99" s="1" t="s">
        <v>24</v>
      </c>
    </row>
    <row r="100" spans="1:27" s="1" customFormat="1" x14ac:dyDescent="0.25">
      <c r="A100" s="31"/>
      <c r="B100" s="31" t="s">
        <v>22</v>
      </c>
      <c r="C100" s="23" t="s">
        <v>6074</v>
      </c>
      <c r="D100" s="23" t="s">
        <v>6075</v>
      </c>
      <c r="E100" s="1" t="s">
        <v>6076</v>
      </c>
      <c r="F100" s="1" t="s">
        <v>24</v>
      </c>
      <c r="G100" s="1" t="s">
        <v>24</v>
      </c>
      <c r="H100" s="1" t="s">
        <v>333</v>
      </c>
      <c r="I100" s="1" t="s">
        <v>3929</v>
      </c>
      <c r="J100" s="1" t="s">
        <v>555</v>
      </c>
      <c r="K100" s="23" t="s">
        <v>6077</v>
      </c>
      <c r="L100" s="49" t="s">
        <v>6078</v>
      </c>
      <c r="M100" s="23" t="s">
        <v>6079</v>
      </c>
      <c r="N100" s="23" t="s">
        <v>6080</v>
      </c>
      <c r="O100" s="23" t="s">
        <v>6081</v>
      </c>
      <c r="P100" s="1" t="s">
        <v>24</v>
      </c>
      <c r="Q100" s="1" t="s">
        <v>24</v>
      </c>
      <c r="R100" s="1" t="s">
        <v>24</v>
      </c>
      <c r="S100" s="1" t="s">
        <v>24</v>
      </c>
      <c r="T100" s="1" t="s">
        <v>24</v>
      </c>
      <c r="U100" s="1" t="s">
        <v>24</v>
      </c>
      <c r="V100" s="1" t="s">
        <v>24</v>
      </c>
      <c r="W100" s="1" t="s">
        <v>24</v>
      </c>
    </row>
    <row r="101" spans="1:27" s="1" customFormat="1" x14ac:dyDescent="0.25">
      <c r="A101" s="31"/>
      <c r="B101" s="31" t="s">
        <v>22</v>
      </c>
      <c r="C101" s="1" t="s">
        <v>6082</v>
      </c>
      <c r="D101" s="1" t="s">
        <v>6083</v>
      </c>
      <c r="E101" s="1" t="s">
        <v>24</v>
      </c>
      <c r="F101" s="1" t="s">
        <v>6084</v>
      </c>
      <c r="H101" s="1" t="s">
        <v>333</v>
      </c>
      <c r="I101" s="1" t="s">
        <v>3929</v>
      </c>
      <c r="J101" s="1" t="s">
        <v>555</v>
      </c>
      <c r="K101" s="26" t="s">
        <v>6085</v>
      </c>
      <c r="L101" s="29" t="s">
        <v>6086</v>
      </c>
      <c r="M101" s="23" t="s">
        <v>6087</v>
      </c>
      <c r="N101" s="23" t="s">
        <v>327</v>
      </c>
      <c r="O101" t="s">
        <v>6088</v>
      </c>
      <c r="P101" s="1" t="s">
        <v>24</v>
      </c>
      <c r="Q101" s="1" t="s">
        <v>24</v>
      </c>
      <c r="R101" s="1" t="s">
        <v>24</v>
      </c>
      <c r="S101" s="1" t="s">
        <v>24</v>
      </c>
      <c r="T101" s="1" t="s">
        <v>24</v>
      </c>
      <c r="U101" s="1" t="s">
        <v>24</v>
      </c>
      <c r="V101" s="1" t="s">
        <v>24</v>
      </c>
      <c r="W101" s="1" t="s">
        <v>24</v>
      </c>
      <c r="AA101" s="1" t="str">
        <f>HYPERLINK(Z101,W101)</f>
        <v>/</v>
      </c>
    </row>
    <row r="102" spans="1:27" s="1" customFormat="1" x14ac:dyDescent="0.25">
      <c r="A102" s="31"/>
      <c r="B102" s="31" t="s">
        <v>22</v>
      </c>
      <c r="C102" s="1" t="s">
        <v>6089</v>
      </c>
      <c r="D102" s="1" t="s">
        <v>24</v>
      </c>
      <c r="E102" s="1" t="s">
        <v>6090</v>
      </c>
      <c r="F102" s="1" t="s">
        <v>24</v>
      </c>
      <c r="G102" s="1" t="s">
        <v>24</v>
      </c>
      <c r="H102" s="1" t="s">
        <v>333</v>
      </c>
      <c r="I102" s="1" t="s">
        <v>555</v>
      </c>
      <c r="J102" s="1" t="s">
        <v>555</v>
      </c>
      <c r="K102" s="23" t="s">
        <v>6091</v>
      </c>
      <c r="L102" s="29" t="s">
        <v>555</v>
      </c>
      <c r="M102" s="23" t="s">
        <v>6092</v>
      </c>
      <c r="N102" s="1" t="s">
        <v>24</v>
      </c>
      <c r="O102" s="1" t="s">
        <v>24</v>
      </c>
      <c r="P102" s="1" t="s">
        <v>24</v>
      </c>
      <c r="Q102" s="1" t="s">
        <v>24</v>
      </c>
      <c r="R102" s="1" t="s">
        <v>24</v>
      </c>
      <c r="S102" s="1" t="s">
        <v>24</v>
      </c>
      <c r="T102" s="1" t="s">
        <v>24</v>
      </c>
      <c r="U102" s="1" t="s">
        <v>24</v>
      </c>
      <c r="V102" s="1" t="s">
        <v>24</v>
      </c>
      <c r="W102" s="1" t="s">
        <v>24</v>
      </c>
    </row>
    <row r="103" spans="1:27" s="1" customFormat="1" x14ac:dyDescent="0.25">
      <c r="A103" s="31"/>
      <c r="B103" s="31" t="s">
        <v>22</v>
      </c>
      <c r="C103" s="23" t="s">
        <v>6093</v>
      </c>
      <c r="D103" s="23" t="s">
        <v>24</v>
      </c>
      <c r="E103" s="23" t="s">
        <v>6094</v>
      </c>
      <c r="F103" s="1" t="s">
        <v>24</v>
      </c>
      <c r="G103" s="1" t="s">
        <v>24</v>
      </c>
      <c r="H103" s="1" t="s">
        <v>333</v>
      </c>
      <c r="I103" s="1" t="s">
        <v>555</v>
      </c>
      <c r="J103" s="1" t="s">
        <v>555</v>
      </c>
      <c r="K103" s="23" t="s">
        <v>6095</v>
      </c>
      <c r="L103" s="29" t="s">
        <v>555</v>
      </c>
      <c r="M103" s="23" t="s">
        <v>555</v>
      </c>
      <c r="N103" s="23" t="s">
        <v>6080</v>
      </c>
      <c r="O103" s="23" t="s">
        <v>6096</v>
      </c>
      <c r="Q103" s="1" t="s">
        <v>24</v>
      </c>
      <c r="R103" s="1" t="s">
        <v>24</v>
      </c>
      <c r="S103" s="1" t="s">
        <v>24</v>
      </c>
      <c r="T103" s="1" t="s">
        <v>24</v>
      </c>
      <c r="U103" s="1" t="s">
        <v>24</v>
      </c>
      <c r="V103" s="1" t="s">
        <v>24</v>
      </c>
      <c r="W103" s="1" t="s">
        <v>24</v>
      </c>
    </row>
    <row r="104" spans="1:27" s="1" customFormat="1" ht="13" x14ac:dyDescent="0.25">
      <c r="A104" s="31"/>
      <c r="B104" s="31"/>
      <c r="C104" s="19" t="s">
        <v>6097</v>
      </c>
      <c r="D104" s="20" t="s">
        <v>6098</v>
      </c>
      <c r="E104" s="20"/>
      <c r="G104" s="1" t="s">
        <v>6099</v>
      </c>
      <c r="H104" s="1" t="s">
        <v>5619</v>
      </c>
      <c r="I104"/>
      <c r="J104"/>
      <c r="K104"/>
      <c r="L104" s="29"/>
      <c r="S104" s="19" t="s">
        <v>6100</v>
      </c>
      <c r="AA104" s="1">
        <f t="shared" ref="AA104:AA109" si="5">HYPERLINK(Z104,W104)</f>
        <v>0</v>
      </c>
    </row>
    <row r="105" spans="1:27" s="23" customFormat="1" x14ac:dyDescent="0.25">
      <c r="A105" s="30"/>
      <c r="B105" s="31" t="s">
        <v>22</v>
      </c>
      <c r="C105" s="23" t="s">
        <v>6101</v>
      </c>
      <c r="D105" s="23" t="s">
        <v>24</v>
      </c>
      <c r="E105" s="23" t="s">
        <v>6102</v>
      </c>
      <c r="F105" s="1" t="s">
        <v>24</v>
      </c>
      <c r="G105" s="1" t="s">
        <v>24</v>
      </c>
      <c r="H105" s="1" t="s">
        <v>333</v>
      </c>
      <c r="I105" s="1" t="s">
        <v>555</v>
      </c>
      <c r="J105" s="1" t="s">
        <v>555</v>
      </c>
      <c r="K105" s="26" t="s">
        <v>6103</v>
      </c>
      <c r="L105" s="49" t="s">
        <v>555</v>
      </c>
      <c r="M105" s="23" t="s">
        <v>6104</v>
      </c>
      <c r="N105" s="1" t="s">
        <v>24</v>
      </c>
      <c r="O105" s="1" t="s">
        <v>24</v>
      </c>
      <c r="P105" s="1" t="s">
        <v>24</v>
      </c>
      <c r="Q105" s="1" t="s">
        <v>24</v>
      </c>
      <c r="R105" s="1" t="s">
        <v>24</v>
      </c>
      <c r="S105" s="1" t="s">
        <v>24</v>
      </c>
      <c r="T105" s="1" t="s">
        <v>24</v>
      </c>
      <c r="U105" s="1" t="s">
        <v>24</v>
      </c>
      <c r="V105" s="1" t="s">
        <v>24</v>
      </c>
      <c r="W105" s="1" t="s">
        <v>24</v>
      </c>
    </row>
    <row r="106" spans="1:27" s="23" customFormat="1" x14ac:dyDescent="0.25">
      <c r="A106" s="30"/>
      <c r="B106" s="31" t="s">
        <v>22</v>
      </c>
      <c r="C106" s="23" t="s">
        <v>6105</v>
      </c>
      <c r="D106" s="23" t="s">
        <v>24</v>
      </c>
      <c r="E106" s="23" t="s">
        <v>24</v>
      </c>
      <c r="F106" s="1" t="s">
        <v>24</v>
      </c>
      <c r="G106" s="1" t="s">
        <v>24</v>
      </c>
      <c r="H106" s="1" t="s">
        <v>333</v>
      </c>
      <c r="I106" s="1" t="s">
        <v>555</v>
      </c>
      <c r="J106" s="1" t="s">
        <v>555</v>
      </c>
      <c r="K106" s="26" t="s">
        <v>6103</v>
      </c>
      <c r="L106" s="49" t="s">
        <v>555</v>
      </c>
      <c r="M106" s="23" t="s">
        <v>24</v>
      </c>
      <c r="N106" s="1" t="s">
        <v>6106</v>
      </c>
      <c r="O106" s="1"/>
      <c r="P106" s="1" t="s">
        <v>24</v>
      </c>
      <c r="Q106" s="1" t="s">
        <v>24</v>
      </c>
      <c r="R106" s="1" t="s">
        <v>24</v>
      </c>
      <c r="S106" s="1" t="s">
        <v>24</v>
      </c>
      <c r="T106" s="1" t="s">
        <v>24</v>
      </c>
      <c r="U106" s="1" t="s">
        <v>24</v>
      </c>
      <c r="V106" s="1" t="s">
        <v>24</v>
      </c>
      <c r="W106" s="1" t="s">
        <v>24</v>
      </c>
    </row>
    <row r="107" spans="1:27" s="1" customFormat="1" x14ac:dyDescent="0.25">
      <c r="A107" s="31"/>
      <c r="B107" s="31" t="s">
        <v>22</v>
      </c>
      <c r="C107" s="1" t="s">
        <v>6107</v>
      </c>
      <c r="D107" s="23" t="s">
        <v>6108</v>
      </c>
      <c r="E107" s="1" t="s">
        <v>6109</v>
      </c>
      <c r="F107" s="1" t="s">
        <v>6110</v>
      </c>
      <c r="H107" s="1" t="s">
        <v>5619</v>
      </c>
      <c r="I107" s="1" t="s">
        <v>6016</v>
      </c>
      <c r="J107" s="1" t="s">
        <v>555</v>
      </c>
      <c r="K107" s="23" t="s">
        <v>24</v>
      </c>
      <c r="L107" s="29" t="s">
        <v>24</v>
      </c>
      <c r="M107" s="1" t="s">
        <v>6111</v>
      </c>
      <c r="N107" s="1" t="s">
        <v>6112</v>
      </c>
      <c r="O107" s="1" t="s">
        <v>24</v>
      </c>
      <c r="P107" s="1" t="s">
        <v>24</v>
      </c>
      <c r="Q107" s="1" t="s">
        <v>24</v>
      </c>
      <c r="R107" s="1" t="s">
        <v>24</v>
      </c>
      <c r="S107" s="1" t="s">
        <v>24</v>
      </c>
      <c r="T107" s="1" t="s">
        <v>24</v>
      </c>
      <c r="U107" s="1" t="s">
        <v>24</v>
      </c>
      <c r="V107" s="1" t="s">
        <v>24</v>
      </c>
      <c r="W107" s="1" t="s">
        <v>24</v>
      </c>
      <c r="AA107" s="1" t="str">
        <f t="shared" si="5"/>
        <v>/</v>
      </c>
    </row>
    <row r="108" spans="1:27" s="1" customFormat="1" x14ac:dyDescent="0.25">
      <c r="A108" s="31"/>
      <c r="B108" s="31" t="s">
        <v>22</v>
      </c>
      <c r="C108" s="1" t="s">
        <v>6113</v>
      </c>
      <c r="D108" s="23" t="s">
        <v>6114</v>
      </c>
      <c r="E108" s="23" t="s">
        <v>6115</v>
      </c>
      <c r="F108" s="1" t="s">
        <v>6116</v>
      </c>
      <c r="H108" s="1" t="s">
        <v>5619</v>
      </c>
      <c r="I108" s="1" t="s">
        <v>6016</v>
      </c>
      <c r="J108" s="1" t="s">
        <v>555</v>
      </c>
      <c r="K108" s="23" t="s">
        <v>6117</v>
      </c>
      <c r="L108" s="49" t="s">
        <v>555</v>
      </c>
      <c r="M108" s="23" t="s">
        <v>6118</v>
      </c>
      <c r="N108" s="1" t="s">
        <v>24</v>
      </c>
      <c r="O108" s="1" t="s">
        <v>24</v>
      </c>
      <c r="P108" s="1" t="s">
        <v>24</v>
      </c>
      <c r="Q108" s="1" t="s">
        <v>24</v>
      </c>
      <c r="R108" s="1" t="s">
        <v>24</v>
      </c>
      <c r="S108" s="1" t="s">
        <v>6119</v>
      </c>
      <c r="T108" s="1" t="s">
        <v>24</v>
      </c>
      <c r="U108" s="1" t="s">
        <v>24</v>
      </c>
      <c r="V108" s="1" t="s">
        <v>24</v>
      </c>
      <c r="W108" s="1" t="s">
        <v>24</v>
      </c>
      <c r="AA108" s="1" t="str">
        <f t="shared" si="5"/>
        <v>/</v>
      </c>
    </row>
    <row r="109" spans="1:27" s="1" customFormat="1" x14ac:dyDescent="0.25">
      <c r="A109" s="31"/>
      <c r="B109" s="31" t="s">
        <v>22</v>
      </c>
      <c r="C109" s="1" t="s">
        <v>3954</v>
      </c>
      <c r="D109" s="1" t="s">
        <v>6120</v>
      </c>
      <c r="E109" s="1" t="s">
        <v>6121</v>
      </c>
      <c r="F109" s="1" t="s">
        <v>6122</v>
      </c>
      <c r="G109" s="1" t="s">
        <v>6123</v>
      </c>
      <c r="H109" s="1" t="s">
        <v>5619</v>
      </c>
      <c r="I109" s="1" t="s">
        <v>6016</v>
      </c>
      <c r="J109" s="1" t="s">
        <v>555</v>
      </c>
      <c r="K109" s="23" t="s">
        <v>6124</v>
      </c>
      <c r="L109" s="49" t="s">
        <v>555</v>
      </c>
      <c r="M109" s="23" t="s">
        <v>6125</v>
      </c>
      <c r="N109" s="23" t="s">
        <v>3711</v>
      </c>
      <c r="O109" s="1" t="s">
        <v>24</v>
      </c>
      <c r="P109" s="1" t="s">
        <v>24</v>
      </c>
      <c r="Q109" s="1" t="s">
        <v>24</v>
      </c>
      <c r="R109" s="1" t="s">
        <v>24</v>
      </c>
      <c r="S109" s="1" t="s">
        <v>6126</v>
      </c>
      <c r="T109" s="1" t="s">
        <v>24</v>
      </c>
      <c r="U109" s="1" t="s">
        <v>24</v>
      </c>
      <c r="V109" s="1" t="s">
        <v>24</v>
      </c>
      <c r="W109" s="1" t="s">
        <v>24</v>
      </c>
      <c r="AA109" s="1" t="str">
        <f t="shared" si="5"/>
        <v>/</v>
      </c>
    </row>
    <row r="110" spans="1:27" s="1" customFormat="1" x14ac:dyDescent="0.25">
      <c r="A110" s="31"/>
      <c r="B110" s="31" t="s">
        <v>22</v>
      </c>
      <c r="C110" s="1" t="s">
        <v>6127</v>
      </c>
      <c r="D110" s="1" t="s">
        <v>3144</v>
      </c>
      <c r="E110" s="1" t="s">
        <v>24</v>
      </c>
      <c r="F110" s="1" t="s">
        <v>24</v>
      </c>
      <c r="G110" s="1" t="s">
        <v>24</v>
      </c>
      <c r="H110" s="1" t="s">
        <v>24</v>
      </c>
      <c r="I110" s="1" t="s">
        <v>24</v>
      </c>
      <c r="J110" s="1" t="s">
        <v>24</v>
      </c>
      <c r="K110" s="23" t="s">
        <v>24</v>
      </c>
      <c r="L110" s="29" t="s">
        <v>24</v>
      </c>
      <c r="M110" s="1" t="s">
        <v>24</v>
      </c>
      <c r="N110" s="23" t="s">
        <v>6128</v>
      </c>
      <c r="P110" s="1" t="s">
        <v>24</v>
      </c>
      <c r="Q110" s="1" t="s">
        <v>24</v>
      </c>
      <c r="R110" s="1" t="s">
        <v>24</v>
      </c>
      <c r="S110" s="1" t="s">
        <v>3144</v>
      </c>
      <c r="T110" s="1" t="s">
        <v>24</v>
      </c>
      <c r="U110" s="1" t="s">
        <v>24</v>
      </c>
      <c r="V110" s="1" t="s">
        <v>24</v>
      </c>
      <c r="W110" s="1" t="s">
        <v>24</v>
      </c>
      <c r="X110" s="1" t="s">
        <v>5578</v>
      </c>
      <c r="Y110" s="1" t="str">
        <f>CONCATENATE(X110,C111)</f>
        <v>http://tarhuntassa.com/laman/?tag=NISABA</v>
      </c>
      <c r="Z110" s="1" t="s">
        <v>6129</v>
      </c>
      <c r="AA110" s="1" t="str">
        <f>HYPERLINK(Z110,W111)</f>
        <v>1064 NISABA</v>
      </c>
    </row>
    <row r="111" spans="1:27" s="1" customFormat="1" x14ac:dyDescent="0.25">
      <c r="A111" s="31"/>
      <c r="B111" s="31" t="s">
        <v>346</v>
      </c>
      <c r="C111" s="1" t="s">
        <v>6130</v>
      </c>
      <c r="D111" s="1" t="s">
        <v>6131</v>
      </c>
      <c r="E111" s="1" t="s">
        <v>6132</v>
      </c>
      <c r="F111" s="1" t="s">
        <v>6133</v>
      </c>
      <c r="H111" s="1" t="s">
        <v>5619</v>
      </c>
      <c r="I111" s="1" t="s">
        <v>823</v>
      </c>
      <c r="J111" s="1" t="s">
        <v>824</v>
      </c>
      <c r="K111" s="23" t="s">
        <v>6134</v>
      </c>
      <c r="L111" s="49" t="s">
        <v>555</v>
      </c>
      <c r="M111" s="23" t="s">
        <v>6135</v>
      </c>
      <c r="N111" s="1" t="s">
        <v>24</v>
      </c>
      <c r="O111" s="1" t="s">
        <v>24</v>
      </c>
      <c r="P111" s="1" t="s">
        <v>24</v>
      </c>
      <c r="Q111" s="1" t="s">
        <v>24</v>
      </c>
      <c r="R111" s="1" t="s">
        <v>24</v>
      </c>
      <c r="S111" s="1" t="s">
        <v>819</v>
      </c>
      <c r="T111" s="1" t="s">
        <v>24</v>
      </c>
      <c r="U111" s="1" t="s">
        <v>6136</v>
      </c>
      <c r="V111" s="1" t="s">
        <v>6130</v>
      </c>
      <c r="W111" s="1" t="s">
        <v>6137</v>
      </c>
      <c r="X111"/>
      <c r="Y111"/>
      <c r="Z111"/>
      <c r="AA111"/>
    </row>
    <row r="112" spans="1:27" s="1" customFormat="1" x14ac:dyDescent="0.25">
      <c r="A112" s="31"/>
      <c r="B112" s="31"/>
      <c r="C112" s="1" t="s">
        <v>6138</v>
      </c>
      <c r="H112" s="1" t="s">
        <v>5619</v>
      </c>
      <c r="I112"/>
      <c r="J112"/>
      <c r="K112"/>
      <c r="L112" s="29"/>
      <c r="T112" s="1" t="s">
        <v>6139</v>
      </c>
      <c r="AA112" s="1">
        <f t="shared" ref="AA112" si="6">HYPERLINK(Z112,W112)</f>
        <v>0</v>
      </c>
    </row>
    <row r="113" spans="1:30" s="1" customFormat="1" ht="13" x14ac:dyDescent="0.25">
      <c r="A113" s="31"/>
      <c r="B113" s="31" t="s">
        <v>22</v>
      </c>
      <c r="C113" s="1" t="s">
        <v>6140</v>
      </c>
      <c r="D113" s="16" t="s">
        <v>6141</v>
      </c>
      <c r="E113" s="1" t="s">
        <v>6142</v>
      </c>
      <c r="F113" s="1" t="s">
        <v>6143</v>
      </c>
      <c r="H113" s="1" t="s">
        <v>5619</v>
      </c>
      <c r="I113" s="1" t="s">
        <v>6016</v>
      </c>
      <c r="J113" s="1" t="s">
        <v>555</v>
      </c>
      <c r="K113" s="26" t="s">
        <v>6144</v>
      </c>
      <c r="L113" s="49" t="s">
        <v>555</v>
      </c>
      <c r="M113" s="23" t="s">
        <v>6145</v>
      </c>
      <c r="N113" s="1" t="s">
        <v>24</v>
      </c>
      <c r="O113" s="1" t="s">
        <v>24</v>
      </c>
      <c r="P113" s="1" t="s">
        <v>24</v>
      </c>
      <c r="Q113" s="1" t="s">
        <v>24</v>
      </c>
      <c r="R113" s="1" t="s">
        <v>24</v>
      </c>
      <c r="S113" s="1" t="s">
        <v>6130</v>
      </c>
      <c r="T113" s="1" t="s">
        <v>24</v>
      </c>
      <c r="U113" s="1" t="s">
        <v>24</v>
      </c>
      <c r="V113" s="1" t="s">
        <v>24</v>
      </c>
      <c r="W113" s="1" t="s">
        <v>24</v>
      </c>
      <c r="AA113" s="1" t="str">
        <f>HYPERLINK(Z113,W113)</f>
        <v>/</v>
      </c>
    </row>
    <row r="114" spans="1:30" s="1" customFormat="1" x14ac:dyDescent="0.25">
      <c r="A114" s="31"/>
      <c r="B114" s="31"/>
      <c r="C114" s="1" t="s">
        <v>6146</v>
      </c>
      <c r="I114"/>
      <c r="J114"/>
      <c r="K114"/>
      <c r="L114" s="29"/>
      <c r="M114" s="23" t="s">
        <v>6147</v>
      </c>
      <c r="AA114" s="1">
        <f t="shared" ref="AA114:AA118" si="7">HYPERLINK(Z114,W114)</f>
        <v>0</v>
      </c>
    </row>
    <row r="115" spans="1:30" s="1" customFormat="1" x14ac:dyDescent="0.25">
      <c r="A115" s="31"/>
      <c r="B115" s="31"/>
      <c r="C115" s="1" t="s">
        <v>6148</v>
      </c>
      <c r="D115" s="1" t="s">
        <v>6149</v>
      </c>
      <c r="H115" s="1" t="s">
        <v>5619</v>
      </c>
      <c r="I115"/>
      <c r="J115"/>
      <c r="K115"/>
      <c r="L115" s="29"/>
      <c r="T115" s="1" t="s">
        <v>6150</v>
      </c>
      <c r="AA115" s="1">
        <f t="shared" si="7"/>
        <v>0</v>
      </c>
    </row>
    <row r="116" spans="1:30" s="1" customFormat="1" x14ac:dyDescent="0.25">
      <c r="A116" s="31"/>
      <c r="B116" s="31"/>
      <c r="C116" s="1" t="s">
        <v>6151</v>
      </c>
      <c r="G116" s="1" t="s">
        <v>6152</v>
      </c>
      <c r="I116"/>
      <c r="J116"/>
      <c r="K116"/>
      <c r="L116" s="29"/>
      <c r="AA116" s="1">
        <f t="shared" si="7"/>
        <v>0</v>
      </c>
    </row>
    <row r="117" spans="1:30" s="1" customFormat="1" x14ac:dyDescent="0.25">
      <c r="A117" s="31"/>
      <c r="B117" s="31"/>
      <c r="C117" s="1" t="s">
        <v>6153</v>
      </c>
      <c r="H117" s="1" t="s">
        <v>5619</v>
      </c>
      <c r="I117"/>
      <c r="J117"/>
      <c r="K117"/>
      <c r="L117" s="29"/>
      <c r="T117" s="1" t="s">
        <v>6154</v>
      </c>
      <c r="AA117" s="1">
        <f t="shared" si="7"/>
        <v>0</v>
      </c>
    </row>
    <row r="118" spans="1:30" s="1" customFormat="1" x14ac:dyDescent="0.25">
      <c r="A118" s="31"/>
      <c r="B118" s="31"/>
      <c r="C118" s="1" t="s">
        <v>6155</v>
      </c>
      <c r="G118" s="1" t="s">
        <v>6156</v>
      </c>
      <c r="H118" s="1" t="s">
        <v>5619</v>
      </c>
      <c r="I118"/>
      <c r="J118"/>
      <c r="K118"/>
      <c r="L118" s="29"/>
      <c r="T118" s="1" t="s">
        <v>6157</v>
      </c>
      <c r="AA118" s="1">
        <f t="shared" si="7"/>
        <v>0</v>
      </c>
    </row>
    <row r="119" spans="1:30" s="1" customFormat="1" x14ac:dyDescent="0.25">
      <c r="A119" s="31"/>
      <c r="B119" s="31" t="s">
        <v>6158</v>
      </c>
      <c r="C119" s="1" t="s">
        <v>6159</v>
      </c>
      <c r="G119" s="1" t="s">
        <v>4533</v>
      </c>
      <c r="H119" s="1" t="s">
        <v>5619</v>
      </c>
      <c r="I119"/>
      <c r="J119"/>
      <c r="K119"/>
      <c r="L119" s="29"/>
    </row>
    <row r="120" spans="1:30" x14ac:dyDescent="0.25">
      <c r="C120" s="46" t="s">
        <v>4164</v>
      </c>
      <c r="N120" t="s">
        <v>6160</v>
      </c>
      <c r="O120" t="s">
        <v>5818</v>
      </c>
    </row>
    <row r="121" spans="1:30" s="19" customFormat="1" x14ac:dyDescent="0.25">
      <c r="A121" s="40">
        <v>54</v>
      </c>
      <c r="B121" s="40" t="s">
        <v>22</v>
      </c>
      <c r="C121" s="19" t="s">
        <v>5789</v>
      </c>
      <c r="D121" s="19" t="s">
        <v>6161</v>
      </c>
      <c r="E121" s="19" t="s">
        <v>230</v>
      </c>
      <c r="F121" s="19" t="s">
        <v>231</v>
      </c>
      <c r="G121" s="19" t="s">
        <v>232</v>
      </c>
      <c r="H121" s="19" t="s">
        <v>233</v>
      </c>
      <c r="I121" s="19" t="s">
        <v>234</v>
      </c>
      <c r="J121" s="19" t="s">
        <v>235</v>
      </c>
      <c r="K121" s="19" t="s">
        <v>236</v>
      </c>
      <c r="L121" s="44" t="s">
        <v>231</v>
      </c>
      <c r="M121" s="19" t="s">
        <v>231</v>
      </c>
      <c r="N121" s="19" t="s">
        <v>6162</v>
      </c>
      <c r="O121" s="19" t="s">
        <v>24</v>
      </c>
      <c r="P121" s="19" t="s">
        <v>24</v>
      </c>
      <c r="Q121" s="19" t="s">
        <v>24</v>
      </c>
      <c r="R121" s="19" t="s">
        <v>24</v>
      </c>
      <c r="S121" s="19" t="s">
        <v>24</v>
      </c>
      <c r="T121" s="19" t="s">
        <v>238</v>
      </c>
      <c r="U121" s="19" t="s">
        <v>228</v>
      </c>
      <c r="V121" s="19" t="s">
        <v>6163</v>
      </c>
      <c r="W121" s="42">
        <v>41</v>
      </c>
      <c r="X121" s="42" t="e">
        <f>#REF!+1</f>
        <v>#REF!</v>
      </c>
      <c r="Y121" s="19" t="str">
        <f>CONCATENATE(W121&amp;" "&amp;C121)</f>
        <v>41 DÌM.NUN.ME</v>
      </c>
      <c r="Z121" s="19" t="s">
        <v>6164</v>
      </c>
      <c r="AA121" s="19" t="s">
        <v>5578</v>
      </c>
      <c r="AB121" s="19" t="str">
        <f>CONCATENATE(AA121,C121)</f>
        <v>http://tarhuntassa.com/laman/?tag=DÌM.NUN.ME</v>
      </c>
      <c r="AC121" s="19" t="s">
        <v>6165</v>
      </c>
      <c r="AD121" s="19" t="str">
        <f t="shared" ref="AD121" si="8">HYPERLINK(AC121,Z121)</f>
        <v>41 Ammamma</v>
      </c>
    </row>
    <row r="122" spans="1:30" s="23" customFormat="1" x14ac:dyDescent="0.25">
      <c r="A122" s="30"/>
      <c r="B122" s="30" t="s">
        <v>22</v>
      </c>
      <c r="C122" s="23" t="s">
        <v>5684</v>
      </c>
      <c r="D122" s="23" t="s">
        <v>6166</v>
      </c>
      <c r="E122" s="23" t="s">
        <v>6167</v>
      </c>
      <c r="G122" s="23" t="s">
        <v>6168</v>
      </c>
      <c r="H122" s="23" t="s">
        <v>6169</v>
      </c>
      <c r="I122" s="23" t="s">
        <v>6170</v>
      </c>
      <c r="J122" s="23" t="s">
        <v>6171</v>
      </c>
      <c r="K122" s="23" t="s">
        <v>6172</v>
      </c>
      <c r="L122" s="49" t="s">
        <v>555</v>
      </c>
      <c r="M122" s="23" t="s">
        <v>6173</v>
      </c>
      <c r="N122" s="23" t="s">
        <v>6174</v>
      </c>
      <c r="O122" s="23" t="s">
        <v>24</v>
      </c>
      <c r="P122" s="23" t="s">
        <v>6175</v>
      </c>
      <c r="Q122" s="23" t="s">
        <v>333</v>
      </c>
      <c r="R122" s="23" t="s">
        <v>6176</v>
      </c>
      <c r="S122" s="23" t="s">
        <v>24</v>
      </c>
      <c r="T122" s="23" t="s">
        <v>1436</v>
      </c>
      <c r="W122" s="134"/>
      <c r="X122" s="134"/>
    </row>
    <row r="123" spans="1:30" s="23" customFormat="1" x14ac:dyDescent="0.25">
      <c r="A123" s="30"/>
      <c r="B123" s="30" t="s">
        <v>22</v>
      </c>
      <c r="C123" s="23" t="s">
        <v>6177</v>
      </c>
      <c r="D123" s="19" t="s">
        <v>6178</v>
      </c>
      <c r="E123" s="23" t="s">
        <v>6179</v>
      </c>
      <c r="F123" s="23" t="s">
        <v>24</v>
      </c>
      <c r="G123" s="23" t="s">
        <v>24</v>
      </c>
      <c r="H123" s="23" t="s">
        <v>24</v>
      </c>
      <c r="I123" s="23" t="s">
        <v>24</v>
      </c>
      <c r="J123" s="23" t="s">
        <v>6180</v>
      </c>
      <c r="K123" s="23" t="s">
        <v>6181</v>
      </c>
      <c r="L123" s="49" t="s">
        <v>555</v>
      </c>
      <c r="M123" s="23" t="s">
        <v>6182</v>
      </c>
      <c r="N123" s="23" t="s">
        <v>24</v>
      </c>
      <c r="O123" s="23" t="s">
        <v>24</v>
      </c>
      <c r="P123" s="23" t="s">
        <v>24</v>
      </c>
      <c r="Q123" s="23" t="s">
        <v>24</v>
      </c>
      <c r="R123" s="23" t="s">
        <v>24</v>
      </c>
      <c r="S123" s="23" t="s">
        <v>24</v>
      </c>
      <c r="T123" s="23" t="s">
        <v>24</v>
      </c>
      <c r="U123" s="23" t="s">
        <v>24</v>
      </c>
      <c r="V123" s="23" t="s">
        <v>24</v>
      </c>
      <c r="W123" s="134" t="s">
        <v>24</v>
      </c>
      <c r="X123" s="134"/>
    </row>
    <row r="124" spans="1:30" s="23" customFormat="1" x14ac:dyDescent="0.25">
      <c r="A124" s="30"/>
      <c r="B124" s="30" t="s">
        <v>22</v>
      </c>
      <c r="C124" s="23" t="s">
        <v>6183</v>
      </c>
      <c r="D124" s="23" t="s">
        <v>24</v>
      </c>
      <c r="E124" s="23" t="s">
        <v>24</v>
      </c>
      <c r="F124" s="23" t="s">
        <v>24</v>
      </c>
      <c r="G124" s="23" t="s">
        <v>24</v>
      </c>
      <c r="H124" s="23" t="s">
        <v>24</v>
      </c>
      <c r="I124" s="23" t="s">
        <v>24</v>
      </c>
      <c r="J124" s="23" t="s">
        <v>24</v>
      </c>
      <c r="K124" s="23" t="s">
        <v>6184</v>
      </c>
      <c r="L124" s="49" t="s">
        <v>555</v>
      </c>
      <c r="M124" s="23" t="s">
        <v>555</v>
      </c>
      <c r="N124" s="23" t="s">
        <v>24</v>
      </c>
      <c r="O124" s="23" t="s">
        <v>24</v>
      </c>
      <c r="P124" s="23" t="s">
        <v>24</v>
      </c>
      <c r="Q124" s="23" t="s">
        <v>24</v>
      </c>
      <c r="R124" s="23" t="s">
        <v>24</v>
      </c>
      <c r="S124" s="23" t="s">
        <v>24</v>
      </c>
      <c r="T124" s="23" t="s">
        <v>24</v>
      </c>
      <c r="U124" s="23" t="s">
        <v>24</v>
      </c>
      <c r="V124" s="23" t="s">
        <v>24</v>
      </c>
      <c r="W124" s="134" t="s">
        <v>24</v>
      </c>
      <c r="X124" s="134"/>
    </row>
    <row r="125" spans="1:30" s="23" customFormat="1" x14ac:dyDescent="0.25">
      <c r="A125" s="30"/>
      <c r="B125" s="30" t="s">
        <v>22</v>
      </c>
      <c r="C125" s="23" t="s">
        <v>6185</v>
      </c>
      <c r="D125" s="23" t="s">
        <v>24</v>
      </c>
      <c r="E125" s="23" t="s">
        <v>24</v>
      </c>
      <c r="F125" s="23" t="s">
        <v>24</v>
      </c>
      <c r="G125" s="23" t="s">
        <v>24</v>
      </c>
      <c r="H125" s="23" t="s">
        <v>24</v>
      </c>
      <c r="I125" s="23" t="s">
        <v>24</v>
      </c>
      <c r="J125" s="23" t="s">
        <v>24</v>
      </c>
      <c r="K125" s="23" t="s">
        <v>6186</v>
      </c>
      <c r="L125" s="49" t="s">
        <v>555</v>
      </c>
      <c r="M125" s="23" t="s">
        <v>6187</v>
      </c>
      <c r="N125" s="23" t="s">
        <v>24</v>
      </c>
      <c r="O125" s="23" t="s">
        <v>24</v>
      </c>
      <c r="P125" s="23" t="s">
        <v>24</v>
      </c>
      <c r="Q125" s="23" t="s">
        <v>24</v>
      </c>
      <c r="R125" s="23" t="s">
        <v>24</v>
      </c>
      <c r="S125" s="23" t="s">
        <v>24</v>
      </c>
      <c r="T125" s="23" t="s">
        <v>24</v>
      </c>
      <c r="U125" s="23" t="s">
        <v>24</v>
      </c>
      <c r="V125" s="23" t="s">
        <v>24</v>
      </c>
      <c r="W125" s="134" t="s">
        <v>24</v>
      </c>
      <c r="X125" s="134"/>
    </row>
    <row r="126" spans="1:30" ht="13" x14ac:dyDescent="0.3">
      <c r="B126" s="31" t="s">
        <v>22</v>
      </c>
      <c r="C126" s="46" t="s">
        <v>569</v>
      </c>
      <c r="D126" s="51" t="s">
        <v>6188</v>
      </c>
      <c r="E126" t="s">
        <v>6189</v>
      </c>
      <c r="F126" s="55" t="s">
        <v>6190</v>
      </c>
      <c r="N126" t="s">
        <v>6191</v>
      </c>
      <c r="O126" t="s">
        <v>6192</v>
      </c>
    </row>
    <row r="127" spans="1:30" s="26" customFormat="1" ht="13" x14ac:dyDescent="0.3">
      <c r="B127" s="30" t="s">
        <v>22</v>
      </c>
      <c r="C127" s="48" t="s">
        <v>6193</v>
      </c>
      <c r="D127" s="104" t="s">
        <v>24</v>
      </c>
      <c r="E127" s="23" t="s">
        <v>24</v>
      </c>
      <c r="F127" s="23" t="s">
        <v>24</v>
      </c>
      <c r="G127" s="23" t="s">
        <v>24</v>
      </c>
      <c r="H127" s="23" t="s">
        <v>24</v>
      </c>
      <c r="I127" s="23" t="s">
        <v>24</v>
      </c>
      <c r="J127" s="23" t="s">
        <v>24</v>
      </c>
      <c r="K127" s="23" t="s">
        <v>24</v>
      </c>
      <c r="L127" s="49" t="s">
        <v>24</v>
      </c>
      <c r="M127" s="23" t="s">
        <v>6194</v>
      </c>
    </row>
    <row r="128" spans="1:30" x14ac:dyDescent="0.25">
      <c r="C128" s="46" t="s">
        <v>6195</v>
      </c>
    </row>
    <row r="129" spans="1:27" s="1" customFormat="1" ht="13" x14ac:dyDescent="0.25">
      <c r="A129" s="173" t="s">
        <v>5728</v>
      </c>
      <c r="B129" s="31" t="s">
        <v>22</v>
      </c>
      <c r="C129" s="1" t="s">
        <v>5729</v>
      </c>
      <c r="D129" s="1" t="s">
        <v>5730</v>
      </c>
      <c r="E129" s="1" t="s">
        <v>458</v>
      </c>
      <c r="F129" s="1" t="s">
        <v>5731</v>
      </c>
      <c r="H129" s="31" t="s">
        <v>5619</v>
      </c>
      <c r="I129" t="s">
        <v>5732</v>
      </c>
      <c r="J129" t="s">
        <v>5733</v>
      </c>
      <c r="K129" t="s">
        <v>5734</v>
      </c>
      <c r="L129" s="29" t="s">
        <v>555</v>
      </c>
      <c r="M129" s="1" t="s">
        <v>5735</v>
      </c>
      <c r="N129" s="31" t="s">
        <v>5736</v>
      </c>
      <c r="O129" s="1" t="s">
        <v>5737</v>
      </c>
      <c r="P129" s="1" t="s">
        <v>463</v>
      </c>
      <c r="Q129" s="1" t="s">
        <v>5738</v>
      </c>
      <c r="R129" s="1" t="s">
        <v>24</v>
      </c>
      <c r="S129" s="1" t="s">
        <v>5739</v>
      </c>
      <c r="T129" s="1" t="s">
        <v>5740</v>
      </c>
      <c r="AA129" s="1">
        <f>HYPERLINK(Z129,W129)</f>
        <v>0</v>
      </c>
    </row>
    <row r="130" spans="1:27" s="203" customFormat="1" ht="13" x14ac:dyDescent="0.25">
      <c r="C130" s="202" t="s">
        <v>6196</v>
      </c>
      <c r="E130" s="203" t="s">
        <v>5973</v>
      </c>
      <c r="F130" s="213" t="s">
        <v>6197</v>
      </c>
      <c r="P130" s="203" t="s">
        <v>6198</v>
      </c>
    </row>
    <row r="131" spans="1:27" ht="14.5" x14ac:dyDescent="0.35">
      <c r="C131" s="204" t="s">
        <v>6199</v>
      </c>
      <c r="D131" s="204"/>
      <c r="E131" s="205" t="s">
        <v>6200</v>
      </c>
    </row>
    <row r="132" spans="1:27" x14ac:dyDescent="0.25">
      <c r="C132" s="46"/>
      <c r="D132" t="s">
        <v>6201</v>
      </c>
    </row>
    <row r="133" spans="1:27" x14ac:dyDescent="0.25">
      <c r="C133" s="46"/>
      <c r="D133" t="s">
        <v>6202</v>
      </c>
    </row>
    <row r="134" spans="1:27" x14ac:dyDescent="0.25">
      <c r="C134" s="46"/>
      <c r="D134" t="s">
        <v>6203</v>
      </c>
    </row>
    <row r="135" spans="1:27" x14ac:dyDescent="0.25">
      <c r="C135" s="46"/>
      <c r="D135" t="s">
        <v>5228</v>
      </c>
    </row>
    <row r="136" spans="1:27" x14ac:dyDescent="0.25">
      <c r="C136" s="46"/>
      <c r="D136" t="s">
        <v>6204</v>
      </c>
    </row>
    <row r="137" spans="1:27" x14ac:dyDescent="0.25">
      <c r="C137" s="46"/>
      <c r="D137" t="s">
        <v>6205</v>
      </c>
    </row>
    <row r="138" spans="1:27" x14ac:dyDescent="0.25">
      <c r="C138" s="46"/>
      <c r="D138" t="s">
        <v>6206</v>
      </c>
    </row>
    <row r="139" spans="1:27" x14ac:dyDescent="0.25">
      <c r="C139" s="46"/>
      <c r="D139" t="s">
        <v>6207</v>
      </c>
    </row>
    <row r="140" spans="1:27" x14ac:dyDescent="0.25">
      <c r="C140" s="46"/>
      <c r="D140" t="s">
        <v>6208</v>
      </c>
    </row>
    <row r="141" spans="1:27" x14ac:dyDescent="0.25">
      <c r="C141" s="46"/>
      <c r="D141" t="s">
        <v>6209</v>
      </c>
    </row>
    <row r="142" spans="1:27" x14ac:dyDescent="0.25">
      <c r="C142" s="46"/>
      <c r="D142" t="s">
        <v>6210</v>
      </c>
      <c r="G142" s="214"/>
    </row>
    <row r="143" spans="1:27" x14ac:dyDescent="0.25">
      <c r="C143" s="46"/>
      <c r="D143" t="s">
        <v>6211</v>
      </c>
    </row>
    <row r="144" spans="1:27" x14ac:dyDescent="0.25">
      <c r="C144" s="46"/>
      <c r="D144" t="s">
        <v>6212</v>
      </c>
    </row>
    <row r="145" spans="3:4" x14ac:dyDescent="0.25">
      <c r="C145" s="46"/>
      <c r="D145" t="s">
        <v>6213</v>
      </c>
    </row>
    <row r="146" spans="3:4" x14ac:dyDescent="0.25">
      <c r="C146" s="46"/>
      <c r="D146" t="s">
        <v>6214</v>
      </c>
    </row>
    <row r="147" spans="3:4" x14ac:dyDescent="0.25">
      <c r="C147" s="46"/>
      <c r="D147" t="s">
        <v>6215</v>
      </c>
    </row>
    <row r="148" spans="3:4" x14ac:dyDescent="0.25">
      <c r="C148" s="46"/>
      <c r="D148" t="s">
        <v>6216</v>
      </c>
    </row>
    <row r="149" spans="3:4" x14ac:dyDescent="0.25">
      <c r="C149" s="46"/>
      <c r="D149" t="s">
        <v>6217</v>
      </c>
    </row>
    <row r="150" spans="3:4" x14ac:dyDescent="0.25">
      <c r="C150" s="46"/>
      <c r="D150" t="s">
        <v>6218</v>
      </c>
    </row>
    <row r="151" spans="3:4" x14ac:dyDescent="0.25">
      <c r="C151" s="46"/>
      <c r="D151" t="s">
        <v>6219</v>
      </c>
    </row>
    <row r="152" spans="3:4" x14ac:dyDescent="0.25">
      <c r="C152" s="46"/>
      <c r="D152" t="s">
        <v>6220</v>
      </c>
    </row>
    <row r="153" spans="3:4" x14ac:dyDescent="0.25">
      <c r="C153" s="46"/>
      <c r="D153" t="s">
        <v>6221</v>
      </c>
    </row>
    <row r="154" spans="3:4" x14ac:dyDescent="0.25">
      <c r="C154" s="46"/>
      <c r="D154" t="s">
        <v>6222</v>
      </c>
    </row>
    <row r="155" spans="3:4" x14ac:dyDescent="0.25">
      <c r="C155" s="46"/>
      <c r="D155" t="s">
        <v>6223</v>
      </c>
    </row>
    <row r="156" spans="3:4" x14ac:dyDescent="0.25">
      <c r="C156" s="46"/>
      <c r="D156" t="s">
        <v>6224</v>
      </c>
    </row>
    <row r="157" spans="3:4" x14ac:dyDescent="0.25">
      <c r="C157" s="46"/>
      <c r="D157" t="s">
        <v>6225</v>
      </c>
    </row>
    <row r="158" spans="3:4" x14ac:dyDescent="0.25">
      <c r="C158" s="46"/>
      <c r="D158" t="s">
        <v>6226</v>
      </c>
    </row>
    <row r="159" spans="3:4" x14ac:dyDescent="0.25">
      <c r="C159" s="46"/>
      <c r="D159" t="s">
        <v>6227</v>
      </c>
    </row>
    <row r="160" spans="3:4" x14ac:dyDescent="0.25">
      <c r="C160" s="46"/>
      <c r="D160" t="s">
        <v>6228</v>
      </c>
    </row>
    <row r="161" spans="3:4" x14ac:dyDescent="0.25">
      <c r="C161" s="46"/>
      <c r="D161" t="s">
        <v>6229</v>
      </c>
    </row>
    <row r="162" spans="3:4" x14ac:dyDescent="0.25">
      <c r="C162" s="46"/>
      <c r="D162" t="s">
        <v>6230</v>
      </c>
    </row>
    <row r="163" spans="3:4" x14ac:dyDescent="0.25">
      <c r="C163" s="46"/>
      <c r="D163" t="s">
        <v>6231</v>
      </c>
    </row>
    <row r="164" spans="3:4" x14ac:dyDescent="0.25">
      <c r="C164" s="46"/>
      <c r="D164" t="s">
        <v>6232</v>
      </c>
    </row>
    <row r="165" spans="3:4" x14ac:dyDescent="0.25">
      <c r="C165" s="46"/>
      <c r="D165" t="s">
        <v>5951</v>
      </c>
    </row>
    <row r="166" spans="3:4" x14ac:dyDescent="0.25">
      <c r="C166" s="46"/>
      <c r="D166" t="s">
        <v>6233</v>
      </c>
    </row>
    <row r="167" spans="3:4" x14ac:dyDescent="0.25">
      <c r="C167" s="46"/>
      <c r="D167" t="s">
        <v>6234</v>
      </c>
    </row>
    <row r="168" spans="3:4" x14ac:dyDescent="0.25">
      <c r="C168" s="46"/>
      <c r="D168" t="s">
        <v>6235</v>
      </c>
    </row>
    <row r="169" spans="3:4" x14ac:dyDescent="0.25">
      <c r="C169" s="46"/>
      <c r="D169" t="s">
        <v>6236</v>
      </c>
    </row>
    <row r="170" spans="3:4" x14ac:dyDescent="0.25">
      <c r="C170" s="46"/>
      <c r="D170" t="s">
        <v>6237</v>
      </c>
    </row>
    <row r="171" spans="3:4" x14ac:dyDescent="0.25">
      <c r="C171" s="46"/>
      <c r="D171" t="s">
        <v>6238</v>
      </c>
    </row>
    <row r="172" spans="3:4" x14ac:dyDescent="0.25">
      <c r="C172" s="46"/>
      <c r="D172" t="s">
        <v>6239</v>
      </c>
    </row>
    <row r="173" spans="3:4" x14ac:dyDescent="0.25">
      <c r="C173" s="46"/>
      <c r="D173" t="s">
        <v>6240</v>
      </c>
    </row>
    <row r="174" spans="3:4" x14ac:dyDescent="0.25">
      <c r="C174" s="46"/>
      <c r="D174" t="s">
        <v>6241</v>
      </c>
    </row>
    <row r="175" spans="3:4" x14ac:dyDescent="0.25">
      <c r="C175" s="46"/>
      <c r="D175" t="s">
        <v>6242</v>
      </c>
    </row>
    <row r="176" spans="3:4" x14ac:dyDescent="0.25">
      <c r="C176" s="46"/>
      <c r="D176" t="s">
        <v>6243</v>
      </c>
    </row>
    <row r="177" spans="3:4" x14ac:dyDescent="0.25">
      <c r="C177" s="46"/>
      <c r="D177" t="s">
        <v>6244</v>
      </c>
    </row>
    <row r="178" spans="3:4" x14ac:dyDescent="0.25">
      <c r="C178" s="46"/>
      <c r="D178" t="s">
        <v>6245</v>
      </c>
    </row>
    <row r="179" spans="3:4" x14ac:dyDescent="0.25">
      <c r="C179" s="46"/>
      <c r="D179" t="s">
        <v>6246</v>
      </c>
    </row>
    <row r="180" spans="3:4" x14ac:dyDescent="0.25">
      <c r="C180" s="46"/>
      <c r="D180" t="s">
        <v>6247</v>
      </c>
    </row>
    <row r="181" spans="3:4" x14ac:dyDescent="0.25">
      <c r="C181" s="46"/>
      <c r="D181" t="s">
        <v>6248</v>
      </c>
    </row>
    <row r="182" spans="3:4" x14ac:dyDescent="0.25">
      <c r="C182" s="46"/>
      <c r="D182" t="s">
        <v>6249</v>
      </c>
    </row>
    <row r="183" spans="3:4" x14ac:dyDescent="0.25">
      <c r="C183" s="46"/>
      <c r="D183" t="s">
        <v>6250</v>
      </c>
    </row>
    <row r="184" spans="3:4" x14ac:dyDescent="0.25">
      <c r="C184" s="46"/>
      <c r="D184" t="s">
        <v>6251</v>
      </c>
    </row>
    <row r="185" spans="3:4" x14ac:dyDescent="0.25">
      <c r="C185" s="46"/>
      <c r="D185" t="s">
        <v>6252</v>
      </c>
    </row>
    <row r="186" spans="3:4" x14ac:dyDescent="0.25">
      <c r="C186" s="46"/>
      <c r="D186" t="s">
        <v>6253</v>
      </c>
    </row>
    <row r="187" spans="3:4" x14ac:dyDescent="0.25">
      <c r="C187" s="46"/>
      <c r="D187" t="s">
        <v>6254</v>
      </c>
    </row>
    <row r="188" spans="3:4" x14ac:dyDescent="0.25">
      <c r="C188" s="46"/>
      <c r="D188" t="s">
        <v>5620</v>
      </c>
    </row>
    <row r="189" spans="3:4" x14ac:dyDescent="0.25">
      <c r="C189" s="46"/>
      <c r="D189" t="s">
        <v>6255</v>
      </c>
    </row>
    <row r="190" spans="3:4" x14ac:dyDescent="0.25">
      <c r="C190" s="46"/>
      <c r="D190" t="s">
        <v>6256</v>
      </c>
    </row>
    <row r="191" spans="3:4" x14ac:dyDescent="0.25">
      <c r="C191" s="46"/>
      <c r="D191" t="s">
        <v>6257</v>
      </c>
    </row>
    <row r="192" spans="3:4" x14ac:dyDescent="0.25">
      <c r="C192" s="46"/>
      <c r="D192" t="s">
        <v>3575</v>
      </c>
    </row>
    <row r="193" spans="3:4" x14ac:dyDescent="0.25">
      <c r="C193" s="46"/>
      <c r="D193" t="s">
        <v>6258</v>
      </c>
    </row>
    <row r="194" spans="3:4" x14ac:dyDescent="0.25">
      <c r="C194" s="46"/>
      <c r="D194" t="s">
        <v>6259</v>
      </c>
    </row>
    <row r="195" spans="3:4" x14ac:dyDescent="0.25">
      <c r="C195" s="46"/>
      <c r="D195" t="s">
        <v>6260</v>
      </c>
    </row>
    <row r="196" spans="3:4" x14ac:dyDescent="0.25">
      <c r="C196" s="46"/>
      <c r="D196" t="s">
        <v>6261</v>
      </c>
    </row>
    <row r="197" spans="3:4" x14ac:dyDescent="0.25">
      <c r="C197" s="46"/>
      <c r="D197" t="s">
        <v>6262</v>
      </c>
    </row>
    <row r="198" spans="3:4" x14ac:dyDescent="0.25">
      <c r="C198" s="46"/>
      <c r="D198" t="s">
        <v>6263</v>
      </c>
    </row>
    <row r="199" spans="3:4" x14ac:dyDescent="0.25">
      <c r="C199" s="46"/>
      <c r="D199" t="s">
        <v>6264</v>
      </c>
    </row>
    <row r="200" spans="3:4" x14ac:dyDescent="0.25">
      <c r="C200" s="46"/>
      <c r="D200" t="s">
        <v>6265</v>
      </c>
    </row>
    <row r="201" spans="3:4" x14ac:dyDescent="0.25">
      <c r="C201" s="46"/>
      <c r="D201" t="s">
        <v>6266</v>
      </c>
    </row>
    <row r="202" spans="3:4" x14ac:dyDescent="0.25">
      <c r="C202" s="46"/>
      <c r="D202" t="s">
        <v>6267</v>
      </c>
    </row>
    <row r="203" spans="3:4" x14ac:dyDescent="0.25">
      <c r="C203" s="46"/>
      <c r="D203" t="s">
        <v>6268</v>
      </c>
    </row>
    <row r="204" spans="3:4" x14ac:dyDescent="0.25">
      <c r="C204" s="46"/>
      <c r="D204" t="s">
        <v>6269</v>
      </c>
    </row>
    <row r="205" spans="3:4" x14ac:dyDescent="0.25">
      <c r="C205" s="46"/>
      <c r="D205" t="s">
        <v>6270</v>
      </c>
    </row>
    <row r="206" spans="3:4" x14ac:dyDescent="0.25">
      <c r="C206" s="46"/>
      <c r="D206" t="s">
        <v>6271</v>
      </c>
    </row>
    <row r="207" spans="3:4" x14ac:dyDescent="0.25">
      <c r="C207" s="46"/>
      <c r="D207" t="s">
        <v>6272</v>
      </c>
    </row>
    <row r="208" spans="3:4" x14ac:dyDescent="0.25">
      <c r="C208" s="46"/>
      <c r="D208" t="s">
        <v>6273</v>
      </c>
    </row>
    <row r="209" spans="3:4" x14ac:dyDescent="0.25">
      <c r="C209" s="46"/>
      <c r="D209" t="s">
        <v>6274</v>
      </c>
    </row>
    <row r="210" spans="3:4" x14ac:dyDescent="0.25">
      <c r="C210" s="46"/>
      <c r="D210" t="s">
        <v>6275</v>
      </c>
    </row>
    <row r="211" spans="3:4" x14ac:dyDescent="0.25">
      <c r="C211" s="46"/>
      <c r="D211" t="s">
        <v>6276</v>
      </c>
    </row>
    <row r="212" spans="3:4" x14ac:dyDescent="0.25">
      <c r="C212" s="46"/>
      <c r="D212" t="s">
        <v>6277</v>
      </c>
    </row>
    <row r="213" spans="3:4" x14ac:dyDescent="0.25">
      <c r="C213" s="46"/>
      <c r="D213" t="s">
        <v>6278</v>
      </c>
    </row>
  </sheetData>
  <pageMargins left="0.7" right="0.7" top="0.75" bottom="0.75" header="0.3" footer="0.3"/>
</worksheet>
</file>

<file path=xl/worksheets/sheet5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04C10-1690-C141-8D40-E27F1A14978B}">
  <dimension ref="A1"/>
  <sheetViews>
    <sheetView workbookViewId="0">
      <selection activeCell="H39" sqref="H39"/>
    </sheetView>
  </sheetViews>
  <sheetFormatPr baseColWidth="10" defaultColWidth="11.453125" defaultRowHeight="12.5" x14ac:dyDescent="0.25"/>
  <sheetData/>
  <pageMargins left="0.7" right="0.7" top="0.75" bottom="0.75" header="0.3" footer="0.3"/>
</worksheet>
</file>

<file path=xl/worksheets/sheet6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3BF7F8-1165-3E41-A9F1-5602A5A57945}">
  <dimension ref="A1:AA58"/>
  <sheetViews>
    <sheetView zoomScale="110" zoomScaleNormal="110" workbookViewId="0">
      <pane xSplit="1" topLeftCell="B1" activePane="topRight" state="frozen"/>
      <selection pane="topRight" activeCell="C8" sqref="C8"/>
    </sheetView>
  </sheetViews>
  <sheetFormatPr baseColWidth="10" defaultColWidth="11.453125" defaultRowHeight="12.5" x14ac:dyDescent="0.25"/>
  <cols>
    <col min="1" max="1" width="9.453125" customWidth="1"/>
    <col min="2" max="2" width="7.26953125" customWidth="1"/>
    <col min="3" max="3" width="17.81640625" customWidth="1"/>
    <col min="4" max="4" width="28" customWidth="1"/>
    <col min="5" max="5" width="19.453125" customWidth="1"/>
    <col min="6" max="6" width="33.453125" customWidth="1"/>
    <col min="7" max="7" width="44" customWidth="1"/>
    <col min="8" max="9" width="10.81640625" customWidth="1"/>
    <col min="11" max="11" width="22" customWidth="1"/>
    <col min="12" max="12" width="13.7265625" customWidth="1"/>
    <col min="13" max="13" width="32.26953125" customWidth="1"/>
    <col min="14" max="14" width="21.1796875" customWidth="1"/>
    <col min="15" max="15" width="14.81640625" customWidth="1"/>
    <col min="16" max="16" width="12.26953125" customWidth="1"/>
  </cols>
  <sheetData>
    <row r="1" spans="1:27" s="3" customFormat="1" ht="56.15" customHeight="1" x14ac:dyDescent="0.25">
      <c r="A1" s="28" t="s">
        <v>0</v>
      </c>
      <c r="B1" s="28" t="s">
        <v>1</v>
      </c>
      <c r="C1" s="3" t="s">
        <v>6279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6280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2" spans="1:27" s="207" customFormat="1" ht="13" x14ac:dyDescent="0.3">
      <c r="A2" s="206" t="s">
        <v>569</v>
      </c>
      <c r="C2" s="207" t="s">
        <v>6281</v>
      </c>
      <c r="F2" s="207" t="s">
        <v>6282</v>
      </c>
    </row>
    <row r="3" spans="1:27" ht="13" x14ac:dyDescent="0.3">
      <c r="B3" s="29" t="s">
        <v>22</v>
      </c>
      <c r="C3" t="s">
        <v>569</v>
      </c>
      <c r="D3" t="s">
        <v>6283</v>
      </c>
      <c r="E3" t="s">
        <v>6284</v>
      </c>
      <c r="F3" t="s">
        <v>6285</v>
      </c>
      <c r="H3" s="29" t="s">
        <v>6286</v>
      </c>
      <c r="I3" t="s">
        <v>6287</v>
      </c>
      <c r="J3" t="s">
        <v>6288</v>
      </c>
      <c r="K3" s="23" t="s">
        <v>6289</v>
      </c>
      <c r="L3" s="29" t="s">
        <v>555</v>
      </c>
      <c r="M3" s="26" t="s">
        <v>6290</v>
      </c>
      <c r="N3" s="29" t="s">
        <v>555</v>
      </c>
      <c r="O3" s="26" t="s">
        <v>6291</v>
      </c>
      <c r="P3" t="s">
        <v>24</v>
      </c>
      <c r="Q3" t="s">
        <v>24</v>
      </c>
      <c r="R3" t="s">
        <v>24</v>
      </c>
      <c r="S3" t="s">
        <v>24</v>
      </c>
      <c r="T3" s="26" t="s">
        <v>6292</v>
      </c>
    </row>
    <row r="4" spans="1:27" x14ac:dyDescent="0.25">
      <c r="B4" s="29"/>
      <c r="H4" s="29"/>
    </row>
    <row r="5" spans="1:27" s="93" customFormat="1" ht="13" x14ac:dyDescent="0.3">
      <c r="A5" s="207" t="s">
        <v>5228</v>
      </c>
      <c r="B5" s="90"/>
      <c r="H5" s="90"/>
    </row>
    <row r="6" spans="1:27" ht="13" x14ac:dyDescent="0.3">
      <c r="B6" s="29" t="s">
        <v>22</v>
      </c>
      <c r="C6" s="26" t="s">
        <v>6293</v>
      </c>
      <c r="D6" t="s">
        <v>6294</v>
      </c>
      <c r="E6" t="s">
        <v>6295</v>
      </c>
      <c r="H6" s="29" t="s">
        <v>134</v>
      </c>
      <c r="I6" t="s">
        <v>443</v>
      </c>
      <c r="J6" t="s">
        <v>6296</v>
      </c>
      <c r="K6" s="26" t="s">
        <v>6297</v>
      </c>
      <c r="L6" s="29" t="s">
        <v>555</v>
      </c>
      <c r="M6" s="26" t="s">
        <v>6298</v>
      </c>
      <c r="N6" s="29" t="s">
        <v>555</v>
      </c>
      <c r="O6" t="s">
        <v>6299</v>
      </c>
      <c r="P6" t="s">
        <v>24</v>
      </c>
      <c r="Q6" t="s">
        <v>24</v>
      </c>
      <c r="R6" t="s">
        <v>24</v>
      </c>
      <c r="S6" t="s">
        <v>24</v>
      </c>
      <c r="T6" t="s">
        <v>24</v>
      </c>
    </row>
    <row r="7" spans="1:27" s="1" customFormat="1" ht="13" x14ac:dyDescent="0.25">
      <c r="A7" s="31" t="s">
        <v>437</v>
      </c>
      <c r="B7" s="31" t="s">
        <v>22</v>
      </c>
      <c r="C7" s="1" t="s">
        <v>438</v>
      </c>
      <c r="D7" s="1" t="s">
        <v>439</v>
      </c>
      <c r="E7" s="1" t="s">
        <v>6300</v>
      </c>
      <c r="F7" s="11" t="s">
        <v>441</v>
      </c>
      <c r="G7" s="1" t="s">
        <v>442</v>
      </c>
      <c r="H7" s="1" t="s">
        <v>24</v>
      </c>
      <c r="I7" s="1" t="s">
        <v>443</v>
      </c>
      <c r="J7" s="1" t="s">
        <v>434</v>
      </c>
      <c r="K7" s="1" t="s">
        <v>6301</v>
      </c>
      <c r="L7" s="29">
        <v>633</v>
      </c>
      <c r="M7" s="1" t="s">
        <v>6302</v>
      </c>
      <c r="N7" s="31" t="s">
        <v>555</v>
      </c>
      <c r="O7" s="1" t="s">
        <v>24</v>
      </c>
      <c r="P7" s="1" t="s">
        <v>24</v>
      </c>
      <c r="Q7" s="1" t="s">
        <v>24</v>
      </c>
      <c r="R7" s="1" t="s">
        <v>24</v>
      </c>
      <c r="S7" s="1" t="s">
        <v>24</v>
      </c>
      <c r="T7" s="1" t="s">
        <v>24</v>
      </c>
      <c r="AA7" s="1">
        <f t="shared" ref="AA7" si="0">HYPERLINK(Z7,W7)</f>
        <v>0</v>
      </c>
    </row>
    <row r="8" spans="1:27" x14ac:dyDescent="0.25">
      <c r="B8" s="29"/>
      <c r="C8" t="s">
        <v>6303</v>
      </c>
      <c r="H8" s="29"/>
      <c r="M8" s="26" t="s">
        <v>6304</v>
      </c>
    </row>
    <row r="9" spans="1:27" s="93" customFormat="1" ht="13" x14ac:dyDescent="0.3">
      <c r="A9" s="207" t="s">
        <v>568</v>
      </c>
      <c r="B9" s="90"/>
      <c r="H9" s="90"/>
    </row>
    <row r="10" spans="1:27" s="1" customFormat="1" ht="13" x14ac:dyDescent="0.25">
      <c r="A10" s="31" t="s">
        <v>754</v>
      </c>
      <c r="B10" s="31" t="s">
        <v>22</v>
      </c>
      <c r="C10" s="1" t="s">
        <v>755</v>
      </c>
      <c r="D10" s="1" t="s">
        <v>756</v>
      </c>
      <c r="E10" s="1" t="s">
        <v>6284</v>
      </c>
      <c r="F10" s="1" t="s">
        <v>24</v>
      </c>
      <c r="G10" s="1" t="s">
        <v>24</v>
      </c>
      <c r="H10" s="31" t="s">
        <v>233</v>
      </c>
      <c r="I10" s="1" t="s">
        <v>757</v>
      </c>
      <c r="J10" s="1" t="s">
        <v>758</v>
      </c>
      <c r="K10" s="1" t="s">
        <v>6305</v>
      </c>
      <c r="L10" s="29" t="s">
        <v>555</v>
      </c>
      <c r="M10" s="1" t="s">
        <v>6306</v>
      </c>
      <c r="N10" s="1" t="s">
        <v>24</v>
      </c>
      <c r="O10" s="1" t="s">
        <v>6307</v>
      </c>
      <c r="P10" s="1" t="s">
        <v>761</v>
      </c>
      <c r="R10" s="1" t="s">
        <v>24</v>
      </c>
      <c r="S10" s="1" t="s">
        <v>24</v>
      </c>
      <c r="T10" s="1" t="s">
        <v>762</v>
      </c>
      <c r="AA10" s="1">
        <f t="shared" ref="AA10" si="1">HYPERLINK(Z10,W10)</f>
        <v>0</v>
      </c>
    </row>
    <row r="11" spans="1:27" s="1" customFormat="1" x14ac:dyDescent="0.25">
      <c r="A11" s="31">
        <v>413</v>
      </c>
      <c r="B11" s="31" t="s">
        <v>22</v>
      </c>
      <c r="C11" s="1" t="s">
        <v>1888</v>
      </c>
      <c r="D11" s="1" t="s">
        <v>1889</v>
      </c>
      <c r="E11" s="1" t="s">
        <v>6284</v>
      </c>
      <c r="F11" s="1" t="s">
        <v>790</v>
      </c>
      <c r="G11" s="1" t="s">
        <v>24</v>
      </c>
      <c r="H11" s="31" t="s">
        <v>134</v>
      </c>
      <c r="I11" t="s">
        <v>24</v>
      </c>
      <c r="J11" t="s">
        <v>24</v>
      </c>
      <c r="K11" t="s">
        <v>24</v>
      </c>
      <c r="L11" s="29" t="s">
        <v>24</v>
      </c>
      <c r="M11" s="113" t="s">
        <v>6308</v>
      </c>
      <c r="N11" s="1" t="s">
        <v>24</v>
      </c>
      <c r="O11" s="1" t="s">
        <v>1890</v>
      </c>
      <c r="P11" s="1" t="s">
        <v>1891</v>
      </c>
      <c r="R11" s="1" t="s">
        <v>24</v>
      </c>
      <c r="S11" s="1" t="s">
        <v>24</v>
      </c>
      <c r="T11" s="1" t="s">
        <v>1892</v>
      </c>
      <c r="AA11" s="1">
        <f>HYPERLINK(Z11,W11)</f>
        <v>0</v>
      </c>
    </row>
    <row r="12" spans="1:27" s="1" customFormat="1" x14ac:dyDescent="0.25">
      <c r="A12" s="31"/>
      <c r="B12" s="31"/>
      <c r="I12"/>
      <c r="J12"/>
      <c r="K12"/>
      <c r="L12" s="29"/>
    </row>
    <row r="13" spans="1:27" s="93" customFormat="1" ht="13" x14ac:dyDescent="0.3">
      <c r="A13" s="207" t="s">
        <v>2804</v>
      </c>
      <c r="B13" s="90"/>
      <c r="H13" s="90"/>
    </row>
    <row r="14" spans="1:27" s="1" customFormat="1" ht="13" x14ac:dyDescent="0.25">
      <c r="A14" s="31" t="s">
        <v>2803</v>
      </c>
      <c r="B14" s="31" t="s">
        <v>22</v>
      </c>
      <c r="C14" s="1" t="s">
        <v>2804</v>
      </c>
      <c r="D14" s="1" t="s">
        <v>2805</v>
      </c>
      <c r="E14" s="1" t="s">
        <v>6309</v>
      </c>
      <c r="F14" s="1" t="s">
        <v>2806</v>
      </c>
      <c r="G14" s="1" t="s">
        <v>2807</v>
      </c>
      <c r="H14" s="1" t="s">
        <v>2808</v>
      </c>
      <c r="I14" t="s">
        <v>2809</v>
      </c>
      <c r="J14" t="s">
        <v>2810</v>
      </c>
      <c r="K14" s="1" t="s">
        <v>6310</v>
      </c>
      <c r="L14" s="29" t="s">
        <v>555</v>
      </c>
      <c r="M14" s="1" t="s">
        <v>6311</v>
      </c>
      <c r="N14" s="1" t="s">
        <v>2813</v>
      </c>
      <c r="O14" s="1" t="s">
        <v>6299</v>
      </c>
      <c r="P14" s="1" t="s">
        <v>24</v>
      </c>
      <c r="Q14" s="1" t="s">
        <v>195</v>
      </c>
      <c r="R14" s="1" t="s">
        <v>2815</v>
      </c>
      <c r="S14" s="1" t="s">
        <v>24</v>
      </c>
      <c r="T14" s="1" t="s">
        <v>2816</v>
      </c>
      <c r="AA14" s="1">
        <f t="shared" ref="AA14" si="2">HYPERLINK(Z14,W14)</f>
        <v>0</v>
      </c>
    </row>
    <row r="15" spans="1:27" x14ac:dyDescent="0.25">
      <c r="B15" s="29"/>
      <c r="H15" s="29"/>
    </row>
    <row r="16" spans="1:27" s="93" customFormat="1" ht="13" x14ac:dyDescent="0.3">
      <c r="A16" s="207" t="s">
        <v>3722</v>
      </c>
      <c r="B16" s="90"/>
      <c r="H16" s="90"/>
    </row>
    <row r="17" spans="1:27" s="1" customFormat="1" ht="13" x14ac:dyDescent="0.25">
      <c r="A17" s="31" t="s">
        <v>3721</v>
      </c>
      <c r="B17" s="31" t="s">
        <v>22</v>
      </c>
      <c r="C17" s="1" t="s">
        <v>3722</v>
      </c>
      <c r="D17" s="1" t="s">
        <v>6312</v>
      </c>
      <c r="E17" s="1" t="s">
        <v>6284</v>
      </c>
      <c r="F17" s="1" t="s">
        <v>608</v>
      </c>
      <c r="G17" s="23" t="s">
        <v>6313</v>
      </c>
      <c r="H17" s="1" t="s">
        <v>29</v>
      </c>
      <c r="I17" s="1" t="s">
        <v>3530</v>
      </c>
      <c r="J17" t="s">
        <v>3725</v>
      </c>
      <c r="K17" s="26" t="s">
        <v>6314</v>
      </c>
      <c r="L17" s="49" t="s">
        <v>6315</v>
      </c>
      <c r="M17" s="23" t="s">
        <v>6316</v>
      </c>
      <c r="N17" s="1" t="s">
        <v>3726</v>
      </c>
      <c r="O17" s="23" t="s">
        <v>6317</v>
      </c>
      <c r="P17" s="1" t="s">
        <v>3728</v>
      </c>
      <c r="T17" s="1" t="s">
        <v>3729</v>
      </c>
      <c r="AA17" s="1">
        <f>HYPERLINK(Z17,W17)</f>
        <v>0</v>
      </c>
    </row>
    <row r="18" spans="1:27" x14ac:dyDescent="0.25">
      <c r="B18" s="29"/>
      <c r="H18" s="29"/>
      <c r="O18" s="1"/>
    </row>
    <row r="19" spans="1:27" s="93" customFormat="1" ht="13" x14ac:dyDescent="0.3">
      <c r="A19" s="207" t="s">
        <v>6318</v>
      </c>
      <c r="B19" s="90"/>
      <c r="H19" s="90"/>
    </row>
    <row r="20" spans="1:27" s="1" customFormat="1" ht="13" x14ac:dyDescent="0.25">
      <c r="A20" s="31">
        <v>964</v>
      </c>
      <c r="B20" s="31" t="s">
        <v>22</v>
      </c>
      <c r="C20" s="1" t="s">
        <v>4597</v>
      </c>
      <c r="D20" s="1" t="s">
        <v>6319</v>
      </c>
      <c r="E20" s="1" t="s">
        <v>4599</v>
      </c>
      <c r="G20" s="1" t="s">
        <v>4600</v>
      </c>
      <c r="H20" s="1" t="s">
        <v>2374</v>
      </c>
      <c r="I20" t="s">
        <v>24</v>
      </c>
      <c r="J20" t="s">
        <v>4601</v>
      </c>
      <c r="K20" t="s">
        <v>6320</v>
      </c>
      <c r="L20" s="29" t="s">
        <v>555</v>
      </c>
      <c r="M20" s="1" t="s">
        <v>6321</v>
      </c>
      <c r="N20" s="1" t="s">
        <v>24</v>
      </c>
      <c r="O20" s="23" t="s">
        <v>6322</v>
      </c>
      <c r="P20" s="1" t="s">
        <v>4604</v>
      </c>
      <c r="Q20" s="1" t="s">
        <v>4346</v>
      </c>
      <c r="R20" s="1" t="s">
        <v>24</v>
      </c>
      <c r="S20" s="1" t="s">
        <v>24</v>
      </c>
      <c r="T20" s="1" t="s">
        <v>4605</v>
      </c>
      <c r="AA20" s="1">
        <f t="shared" ref="AA20" si="3">HYPERLINK(Z20,W20)</f>
        <v>0</v>
      </c>
    </row>
    <row r="21" spans="1:27" s="1" customFormat="1" x14ac:dyDescent="0.25">
      <c r="A21" s="31">
        <v>973</v>
      </c>
      <c r="B21" s="31" t="s">
        <v>22</v>
      </c>
      <c r="C21" s="1" t="s">
        <v>4644</v>
      </c>
      <c r="D21" s="1" t="s">
        <v>6323</v>
      </c>
      <c r="E21" s="1" t="s">
        <v>4645</v>
      </c>
      <c r="F21" s="1" t="s">
        <v>4646</v>
      </c>
      <c r="G21" s="1" t="s">
        <v>4600</v>
      </c>
      <c r="H21" s="1" t="s">
        <v>4647</v>
      </c>
      <c r="I21"/>
      <c r="J21" t="s">
        <v>4648</v>
      </c>
      <c r="K21" t="s">
        <v>4649</v>
      </c>
      <c r="L21" s="29" t="s">
        <v>555</v>
      </c>
      <c r="M21" s="1" t="s">
        <v>4650</v>
      </c>
      <c r="N21" s="1" t="s">
        <v>24</v>
      </c>
      <c r="O21" s="1" t="s">
        <v>4651</v>
      </c>
      <c r="P21" s="1" t="s">
        <v>4652</v>
      </c>
      <c r="Q21" s="1" t="s">
        <v>50</v>
      </c>
      <c r="R21" s="1" t="s">
        <v>569</v>
      </c>
      <c r="S21" s="1" t="s">
        <v>24</v>
      </c>
      <c r="T21" s="1" t="s">
        <v>24</v>
      </c>
      <c r="AA21" s="1">
        <f t="shared" ref="AA21:AA27" si="4">HYPERLINK(Z21,W21)</f>
        <v>0</v>
      </c>
    </row>
    <row r="22" spans="1:27" s="1" customFormat="1" x14ac:dyDescent="0.25">
      <c r="A22" s="31"/>
      <c r="B22" s="31"/>
      <c r="I22"/>
      <c r="J22"/>
      <c r="K22"/>
      <c r="L22" s="29"/>
    </row>
    <row r="23" spans="1:27" s="12" customFormat="1" ht="13" x14ac:dyDescent="0.25">
      <c r="A23" s="208" t="s">
        <v>6324</v>
      </c>
      <c r="B23" s="60"/>
      <c r="I23" s="93"/>
      <c r="J23" s="93"/>
      <c r="K23" s="93"/>
      <c r="L23" s="90"/>
    </row>
    <row r="24" spans="1:27" s="1" customFormat="1" x14ac:dyDescent="0.25">
      <c r="A24" s="31">
        <v>1035</v>
      </c>
      <c r="B24" s="31" t="s">
        <v>22</v>
      </c>
      <c r="C24" s="1" t="s">
        <v>4921</v>
      </c>
      <c r="D24" s="1" t="s">
        <v>4922</v>
      </c>
      <c r="F24" s="1" t="s">
        <v>24</v>
      </c>
      <c r="G24" s="1" t="s">
        <v>24</v>
      </c>
      <c r="H24" s="1" t="s">
        <v>233</v>
      </c>
      <c r="I24" s="1" t="s">
        <v>24</v>
      </c>
      <c r="J24" s="1" t="s">
        <v>4923</v>
      </c>
      <c r="K24" s="1" t="s">
        <v>4924</v>
      </c>
      <c r="L24" s="29">
        <v>671</v>
      </c>
      <c r="M24" s="1" t="s">
        <v>4925</v>
      </c>
      <c r="N24" s="1" t="s">
        <v>24</v>
      </c>
      <c r="O24" s="1" t="s">
        <v>24</v>
      </c>
      <c r="P24" s="1" t="s">
        <v>24</v>
      </c>
      <c r="Q24" s="1" t="s">
        <v>24</v>
      </c>
      <c r="R24" s="1" t="s">
        <v>24</v>
      </c>
      <c r="S24" s="1" t="s">
        <v>24</v>
      </c>
      <c r="T24" s="1" t="s">
        <v>24</v>
      </c>
      <c r="AA24" s="1">
        <f t="shared" si="4"/>
        <v>0</v>
      </c>
    </row>
    <row r="25" spans="1:27" s="1" customFormat="1" x14ac:dyDescent="0.25">
      <c r="A25" s="31">
        <v>1036</v>
      </c>
      <c r="B25" s="31" t="s">
        <v>22</v>
      </c>
      <c r="C25" s="1" t="s">
        <v>4926</v>
      </c>
      <c r="D25" s="11" t="s">
        <v>4927</v>
      </c>
      <c r="E25" s="11" t="s">
        <v>4928</v>
      </c>
      <c r="G25" s="1" t="s">
        <v>24</v>
      </c>
      <c r="H25" s="1" t="s">
        <v>195</v>
      </c>
      <c r="I25" t="s">
        <v>24</v>
      </c>
      <c r="J25" t="s">
        <v>4923</v>
      </c>
      <c r="K25" t="s">
        <v>6325</v>
      </c>
      <c r="L25" s="29" t="s">
        <v>555</v>
      </c>
      <c r="M25" s="11" t="s">
        <v>6326</v>
      </c>
      <c r="N25" s="1" t="s">
        <v>24</v>
      </c>
      <c r="O25" s="1" t="s">
        <v>24</v>
      </c>
      <c r="P25" s="1" t="s">
        <v>24</v>
      </c>
      <c r="Q25" s="1" t="s">
        <v>24</v>
      </c>
      <c r="R25" s="1" t="s">
        <v>24</v>
      </c>
      <c r="S25" s="1" t="s">
        <v>24</v>
      </c>
      <c r="T25" s="1" t="s">
        <v>24</v>
      </c>
      <c r="AA25" s="1">
        <f t="shared" si="4"/>
        <v>0</v>
      </c>
    </row>
    <row r="26" spans="1:27" s="1" customFormat="1" x14ac:dyDescent="0.25">
      <c r="A26" s="31">
        <v>1037</v>
      </c>
      <c r="B26" s="31" t="s">
        <v>22</v>
      </c>
      <c r="C26" s="1" t="s">
        <v>4931</v>
      </c>
      <c r="D26" s="11" t="s">
        <v>4927</v>
      </c>
      <c r="E26" s="1" t="s">
        <v>24</v>
      </c>
      <c r="G26" s="1" t="s">
        <v>4932</v>
      </c>
      <c r="I26"/>
      <c r="J26"/>
      <c r="K26"/>
      <c r="L26" s="29" t="s">
        <v>555</v>
      </c>
      <c r="M26" s="11" t="s">
        <v>6326</v>
      </c>
      <c r="N26" s="1" t="s">
        <v>24</v>
      </c>
      <c r="O26" s="1" t="s">
        <v>24</v>
      </c>
      <c r="P26" s="1" t="s">
        <v>24</v>
      </c>
      <c r="Q26" s="1" t="s">
        <v>24</v>
      </c>
      <c r="R26" s="1" t="s">
        <v>24</v>
      </c>
      <c r="S26" s="1" t="s">
        <v>24</v>
      </c>
      <c r="T26" s="1" t="s">
        <v>24</v>
      </c>
      <c r="AA26" s="1">
        <f t="shared" si="4"/>
        <v>0</v>
      </c>
    </row>
    <row r="27" spans="1:27" s="1" customFormat="1" ht="13" x14ac:dyDescent="0.25">
      <c r="A27" s="31">
        <v>1109</v>
      </c>
      <c r="B27" s="31" t="s">
        <v>22</v>
      </c>
      <c r="C27" s="1" t="s">
        <v>3399</v>
      </c>
      <c r="D27" s="1" t="s">
        <v>5219</v>
      </c>
      <c r="E27" s="1" t="s">
        <v>5220</v>
      </c>
      <c r="F27" s="1" t="s">
        <v>5221</v>
      </c>
      <c r="G27" s="11" t="s">
        <v>5222</v>
      </c>
      <c r="H27" s="1" t="s">
        <v>233</v>
      </c>
      <c r="I27" t="s">
        <v>5223</v>
      </c>
      <c r="J27" t="s">
        <v>5224</v>
      </c>
      <c r="K27" t="s">
        <v>5225</v>
      </c>
      <c r="L27" s="29" t="s">
        <v>555</v>
      </c>
      <c r="M27" s="1" t="s">
        <v>6327</v>
      </c>
      <c r="N27" s="1" t="s">
        <v>5227</v>
      </c>
      <c r="O27" s="1" t="s">
        <v>5228</v>
      </c>
      <c r="T27" s="1" t="s">
        <v>5229</v>
      </c>
      <c r="AA27" s="1">
        <f t="shared" si="4"/>
        <v>0</v>
      </c>
    </row>
    <row r="28" spans="1:27" s="1" customFormat="1" x14ac:dyDescent="0.25">
      <c r="A28" s="31"/>
      <c r="B28" s="31"/>
      <c r="G28" s="11"/>
      <c r="I28"/>
      <c r="J28"/>
      <c r="K28"/>
      <c r="L28" s="29"/>
    </row>
    <row r="29" spans="1:27" s="93" customFormat="1" ht="13" x14ac:dyDescent="0.3">
      <c r="A29" s="207" t="s">
        <v>6328</v>
      </c>
      <c r="B29" s="90"/>
      <c r="H29" s="90"/>
    </row>
    <row r="30" spans="1:27" ht="13" x14ac:dyDescent="0.3">
      <c r="A30" s="201"/>
      <c r="B30" s="29"/>
      <c r="C30" s="23" t="s">
        <v>6329</v>
      </c>
      <c r="E30" s="1" t="s">
        <v>6330</v>
      </c>
      <c r="H30" s="29"/>
      <c r="K30" s="23" t="s">
        <v>6331</v>
      </c>
      <c r="L30" s="29" t="s">
        <v>555</v>
      </c>
      <c r="M30" s="26" t="s">
        <v>6332</v>
      </c>
    </row>
    <row r="31" spans="1:27" ht="13" x14ac:dyDescent="0.3">
      <c r="A31" s="201"/>
      <c r="B31" s="29"/>
      <c r="C31" s="23" t="s">
        <v>6333</v>
      </c>
      <c r="H31" s="29"/>
      <c r="K31" s="23" t="s">
        <v>6334</v>
      </c>
      <c r="L31" s="29" t="s">
        <v>555</v>
      </c>
      <c r="M31" s="26" t="s">
        <v>6335</v>
      </c>
    </row>
    <row r="32" spans="1:27" ht="13" x14ac:dyDescent="0.3">
      <c r="A32" s="201"/>
      <c r="B32" s="29"/>
      <c r="C32" s="23" t="s">
        <v>6336</v>
      </c>
      <c r="E32" t="s">
        <v>6337</v>
      </c>
      <c r="H32" s="29"/>
      <c r="K32" s="23" t="s">
        <v>6338</v>
      </c>
      <c r="L32" s="29" t="s">
        <v>555</v>
      </c>
      <c r="M32" s="26" t="s">
        <v>6339</v>
      </c>
    </row>
    <row r="33" spans="1:27" x14ac:dyDescent="0.25">
      <c r="B33" s="29"/>
      <c r="C33" s="26" t="s">
        <v>6340</v>
      </c>
      <c r="H33" s="29"/>
      <c r="L33" s="29"/>
      <c r="M33" s="26" t="s">
        <v>6341</v>
      </c>
    </row>
    <row r="34" spans="1:27" x14ac:dyDescent="0.25">
      <c r="B34" s="29"/>
      <c r="C34" s="26" t="s">
        <v>6342</v>
      </c>
      <c r="H34" s="29"/>
      <c r="L34" s="29"/>
      <c r="M34" s="26" t="s">
        <v>6343</v>
      </c>
    </row>
    <row r="35" spans="1:27" s="1" customFormat="1" x14ac:dyDescent="0.25">
      <c r="A35" s="31" t="s">
        <v>6344</v>
      </c>
      <c r="B35" s="31" t="s">
        <v>24</v>
      </c>
      <c r="C35" s="1" t="s">
        <v>6345</v>
      </c>
      <c r="D35" s="1" t="s">
        <v>6344</v>
      </c>
      <c r="E35" s="1" t="s">
        <v>6346</v>
      </c>
      <c r="F35" s="1" t="s">
        <v>6347</v>
      </c>
      <c r="G35" s="1" t="s">
        <v>24</v>
      </c>
      <c r="H35" s="1" t="s">
        <v>24</v>
      </c>
      <c r="I35" t="s">
        <v>6348</v>
      </c>
      <c r="J35" t="s">
        <v>24</v>
      </c>
      <c r="K35" t="s">
        <v>2265</v>
      </c>
      <c r="L35" s="29">
        <v>577</v>
      </c>
      <c r="M35" s="1" t="s">
        <v>6349</v>
      </c>
      <c r="N35" s="1" t="s">
        <v>24</v>
      </c>
      <c r="O35" s="1" t="s">
        <v>24</v>
      </c>
      <c r="P35" s="1" t="s">
        <v>24</v>
      </c>
      <c r="Q35" s="1" t="s">
        <v>24</v>
      </c>
      <c r="R35" s="1" t="s">
        <v>24</v>
      </c>
      <c r="S35" s="1" t="s">
        <v>24</v>
      </c>
      <c r="T35" s="1" t="s">
        <v>24</v>
      </c>
    </row>
    <row r="36" spans="1:27" s="1" customFormat="1" ht="13" x14ac:dyDescent="0.25">
      <c r="A36" s="30" t="s">
        <v>6350</v>
      </c>
      <c r="B36" s="31"/>
      <c r="C36" s="23" t="s">
        <v>6351</v>
      </c>
      <c r="D36" s="23" t="s">
        <v>6352</v>
      </c>
      <c r="E36" s="1" t="s">
        <v>6353</v>
      </c>
      <c r="F36" s="1" t="s">
        <v>24</v>
      </c>
      <c r="G36" s="1" t="s">
        <v>24</v>
      </c>
      <c r="H36" s="1" t="s">
        <v>6354</v>
      </c>
      <c r="I36" s="1" t="s">
        <v>443</v>
      </c>
      <c r="J36" s="1" t="s">
        <v>6355</v>
      </c>
      <c r="K36" s="23" t="s">
        <v>6356</v>
      </c>
      <c r="L36" s="29" t="s">
        <v>555</v>
      </c>
      <c r="M36" s="23" t="s">
        <v>6357</v>
      </c>
      <c r="N36" s="31" t="s">
        <v>555</v>
      </c>
      <c r="O36" s="23" t="s">
        <v>6358</v>
      </c>
    </row>
    <row r="37" spans="1:27" s="1" customFormat="1" x14ac:dyDescent="0.25">
      <c r="A37" s="31"/>
      <c r="B37" s="31"/>
      <c r="C37" s="23" t="s">
        <v>6359</v>
      </c>
      <c r="D37" s="23"/>
      <c r="E37" s="1" t="s">
        <v>6360</v>
      </c>
      <c r="F37" s="1" t="s">
        <v>6361</v>
      </c>
      <c r="I37" s="1" t="s">
        <v>443</v>
      </c>
      <c r="J37"/>
      <c r="K37" s="23"/>
      <c r="L37" s="29"/>
      <c r="M37" s="23" t="s">
        <v>6362</v>
      </c>
    </row>
    <row r="38" spans="1:27" s="1" customFormat="1" x14ac:dyDescent="0.25">
      <c r="A38" s="31">
        <v>869</v>
      </c>
      <c r="B38" s="31" t="s">
        <v>22</v>
      </c>
      <c r="C38" s="1" t="s">
        <v>4069</v>
      </c>
      <c r="D38" s="1" t="s">
        <v>4070</v>
      </c>
      <c r="E38" s="1" t="s">
        <v>6363</v>
      </c>
      <c r="F38" s="1" t="s">
        <v>6364</v>
      </c>
      <c r="G38" s="1" t="s">
        <v>4072</v>
      </c>
      <c r="H38" s="1" t="s">
        <v>233</v>
      </c>
      <c r="I38" s="1" t="s">
        <v>4065</v>
      </c>
      <c r="J38" s="1" t="s">
        <v>4073</v>
      </c>
      <c r="K38" s="1" t="s">
        <v>4074</v>
      </c>
      <c r="L38" s="29" t="s">
        <v>24</v>
      </c>
      <c r="M38" s="1" t="s">
        <v>4075</v>
      </c>
      <c r="N38" s="1" t="s">
        <v>24</v>
      </c>
      <c r="O38" s="1" t="s">
        <v>4076</v>
      </c>
      <c r="P38" s="1" t="s">
        <v>24</v>
      </c>
      <c r="Q38" s="1" t="s">
        <v>24</v>
      </c>
      <c r="R38" s="1" t="s">
        <v>24</v>
      </c>
      <c r="S38" s="1" t="s">
        <v>24</v>
      </c>
      <c r="T38" s="1" t="s">
        <v>24</v>
      </c>
      <c r="AA38" s="1">
        <f t="shared" ref="AA38:AA40" si="5">HYPERLINK(Z38,W38)</f>
        <v>0</v>
      </c>
    </row>
    <row r="39" spans="1:27" s="1" customFormat="1" ht="13" x14ac:dyDescent="0.25">
      <c r="A39" s="31">
        <v>1147</v>
      </c>
      <c r="B39" s="31" t="s">
        <v>22</v>
      </c>
      <c r="C39" s="1" t="s">
        <v>5408</v>
      </c>
      <c r="D39" s="1" t="s">
        <v>24</v>
      </c>
      <c r="E39" s="1" t="s">
        <v>5409</v>
      </c>
      <c r="F39" s="1" t="s">
        <v>5410</v>
      </c>
      <c r="G39" s="1" t="s">
        <v>5411</v>
      </c>
      <c r="H39" s="1" t="s">
        <v>233</v>
      </c>
      <c r="I39" s="1" t="s">
        <v>5373</v>
      </c>
      <c r="J39" s="1" t="s">
        <v>5412</v>
      </c>
      <c r="K39" s="1" t="s">
        <v>5413</v>
      </c>
      <c r="L39" s="31" t="s">
        <v>555</v>
      </c>
      <c r="M39" s="1" t="s">
        <v>5414</v>
      </c>
      <c r="N39" s="1" t="s">
        <v>5415</v>
      </c>
      <c r="O39" s="1" t="s">
        <v>5416</v>
      </c>
      <c r="P39" s="1" t="s">
        <v>5417</v>
      </c>
      <c r="Q39" s="1" t="s">
        <v>195</v>
      </c>
      <c r="R39" s="1" t="s">
        <v>569</v>
      </c>
      <c r="S39" s="1" t="s">
        <v>24</v>
      </c>
      <c r="T39" s="1" t="s">
        <v>5418</v>
      </c>
      <c r="AA39" s="1">
        <f t="shared" si="5"/>
        <v>0</v>
      </c>
    </row>
    <row r="40" spans="1:27" s="1" customFormat="1" x14ac:dyDescent="0.25">
      <c r="A40" s="31">
        <v>1148</v>
      </c>
      <c r="B40" s="31" t="s">
        <v>22</v>
      </c>
      <c r="C40" s="1" t="s">
        <v>5419</v>
      </c>
      <c r="D40" s="1" t="s">
        <v>24</v>
      </c>
      <c r="E40" s="1" t="s">
        <v>5420</v>
      </c>
      <c r="F40" s="1" t="s">
        <v>5421</v>
      </c>
      <c r="H40" s="1" t="s">
        <v>5422</v>
      </c>
      <c r="I40" s="1" t="s">
        <v>24</v>
      </c>
      <c r="J40" s="1" t="s">
        <v>5423</v>
      </c>
      <c r="K40" s="1" t="s">
        <v>5424</v>
      </c>
      <c r="L40" s="1" t="s">
        <v>5425</v>
      </c>
      <c r="M40" s="1" t="s">
        <v>5426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24</v>
      </c>
      <c r="S40" s="1" t="s">
        <v>24</v>
      </c>
      <c r="T40" s="1" t="s">
        <v>24</v>
      </c>
      <c r="AA40" s="1">
        <f t="shared" si="5"/>
        <v>0</v>
      </c>
    </row>
    <row r="41" spans="1:27" ht="13" x14ac:dyDescent="0.25">
      <c r="B41" s="29"/>
      <c r="C41" s="179" t="s">
        <v>6188</v>
      </c>
      <c r="H41" s="29"/>
    </row>
    <row r="42" spans="1:27" x14ac:dyDescent="0.25">
      <c r="B42" s="29"/>
      <c r="C42" s="23" t="s">
        <v>6365</v>
      </c>
      <c r="H42" s="29"/>
      <c r="K42" s="23" t="s">
        <v>6366</v>
      </c>
      <c r="L42" s="26"/>
      <c r="M42" s="23" t="s">
        <v>6367</v>
      </c>
    </row>
    <row r="43" spans="1:27" ht="13" x14ac:dyDescent="0.25">
      <c r="B43" s="29"/>
      <c r="C43" s="23" t="s">
        <v>6368</v>
      </c>
      <c r="D43" s="11" t="s">
        <v>6369</v>
      </c>
      <c r="H43" s="29"/>
      <c r="K43" s="23"/>
      <c r="L43" s="26"/>
      <c r="M43" s="23" t="s">
        <v>6370</v>
      </c>
    </row>
    <row r="44" spans="1:27" s="26" customFormat="1" x14ac:dyDescent="0.25">
      <c r="A44" s="49" t="s">
        <v>6371</v>
      </c>
      <c r="B44" s="49"/>
      <c r="C44" s="23" t="s">
        <v>6372</v>
      </c>
      <c r="E44" t="s">
        <v>6373</v>
      </c>
      <c r="H44" s="49"/>
      <c r="K44" s="76" t="s">
        <v>6374</v>
      </c>
      <c r="L44" s="49" t="s">
        <v>555</v>
      </c>
      <c r="M44" s="26" t="s">
        <v>6375</v>
      </c>
      <c r="N44" s="26" t="s">
        <v>24</v>
      </c>
      <c r="O44" s="26" t="s">
        <v>24</v>
      </c>
      <c r="P44" s="26" t="s">
        <v>24</v>
      </c>
    </row>
    <row r="45" spans="1:27" ht="13" x14ac:dyDescent="0.3">
      <c r="A45" s="49" t="s">
        <v>6376</v>
      </c>
      <c r="B45" s="29"/>
      <c r="C45" s="23" t="s">
        <v>6377</v>
      </c>
      <c r="D45" s="104" t="s">
        <v>6378</v>
      </c>
      <c r="E45" t="s">
        <v>6373</v>
      </c>
      <c r="H45" s="29"/>
      <c r="I45" t="s">
        <v>443</v>
      </c>
      <c r="K45" s="76" t="s">
        <v>6379</v>
      </c>
      <c r="L45" s="29" t="s">
        <v>555</v>
      </c>
      <c r="M45" s="23" t="s">
        <v>6380</v>
      </c>
      <c r="N45" t="s">
        <v>24</v>
      </c>
      <c r="O45" t="s">
        <v>24</v>
      </c>
      <c r="P45" t="s">
        <v>24</v>
      </c>
    </row>
    <row r="46" spans="1:27" ht="13" x14ac:dyDescent="0.25">
      <c r="B46" s="29"/>
      <c r="C46" s="23" t="s">
        <v>6381</v>
      </c>
      <c r="E46" t="s">
        <v>6382</v>
      </c>
      <c r="H46" s="29"/>
      <c r="I46" t="s">
        <v>443</v>
      </c>
      <c r="M46" s="26" t="s">
        <v>6383</v>
      </c>
    </row>
    <row r="47" spans="1:27" x14ac:dyDescent="0.25">
      <c r="B47" s="29"/>
      <c r="C47" s="23" t="s">
        <v>6384</v>
      </c>
      <c r="H47" s="29"/>
      <c r="M47" s="23" t="s">
        <v>6385</v>
      </c>
    </row>
    <row r="48" spans="1:27" x14ac:dyDescent="0.25">
      <c r="B48" s="29"/>
      <c r="C48" s="23" t="s">
        <v>6386</v>
      </c>
      <c r="H48" s="29"/>
      <c r="K48" s="26" t="s">
        <v>6387</v>
      </c>
      <c r="M48" s="23" t="s">
        <v>6388</v>
      </c>
    </row>
    <row r="49" spans="2:13" x14ac:dyDescent="0.25">
      <c r="B49" s="29"/>
      <c r="C49" s="23" t="s">
        <v>6389</v>
      </c>
      <c r="H49" s="29"/>
      <c r="K49" s="26" t="s">
        <v>6390</v>
      </c>
      <c r="M49" s="23" t="s">
        <v>6391</v>
      </c>
    </row>
    <row r="50" spans="2:13" x14ac:dyDescent="0.25">
      <c r="B50" s="29"/>
      <c r="C50" s="23" t="s">
        <v>6392</v>
      </c>
      <c r="H50" s="29"/>
      <c r="M50" s="23" t="s">
        <v>6393</v>
      </c>
    </row>
    <row r="51" spans="2:13" x14ac:dyDescent="0.25">
      <c r="B51" s="29"/>
      <c r="C51" s="23" t="s">
        <v>6394</v>
      </c>
      <c r="H51" s="29"/>
      <c r="M51" s="23" t="s">
        <v>6395</v>
      </c>
    </row>
    <row r="52" spans="2:13" x14ac:dyDescent="0.25">
      <c r="B52" s="29"/>
      <c r="C52" s="23" t="s">
        <v>6396</v>
      </c>
      <c r="H52" s="29"/>
      <c r="M52" s="26" t="s">
        <v>6397</v>
      </c>
    </row>
    <row r="53" spans="2:13" x14ac:dyDescent="0.25">
      <c r="B53" s="29"/>
      <c r="C53" s="23"/>
      <c r="D53" s="26"/>
      <c r="H53" s="29"/>
    </row>
    <row r="54" spans="2:13" x14ac:dyDescent="0.25">
      <c r="B54" s="29"/>
      <c r="H54" s="29"/>
    </row>
    <row r="55" spans="2:13" x14ac:dyDescent="0.25">
      <c r="B55" s="29"/>
      <c r="H55" s="29"/>
    </row>
    <row r="56" spans="2:13" x14ac:dyDescent="0.25">
      <c r="B56" s="29"/>
      <c r="H56" s="29"/>
    </row>
    <row r="57" spans="2:13" x14ac:dyDescent="0.25">
      <c r="B57" s="29"/>
      <c r="H57" s="29"/>
    </row>
    <row r="58" spans="2:13" x14ac:dyDescent="0.25">
      <c r="B58" s="29"/>
    </row>
  </sheetData>
  <pageMargins left="0.7" right="0.7" top="0.75" bottom="0.75" header="0.3" footer="0.3"/>
</worksheet>
</file>

<file path=xl/worksheets/sheet7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E68E26-AD8D-BC4C-B0BF-6EF0F966F67C}">
  <dimension ref="A1:AA14"/>
  <sheetViews>
    <sheetView zoomScale="110" zoomScaleNormal="110" workbookViewId="0">
      <selection activeCell="D38" sqref="D38"/>
    </sheetView>
  </sheetViews>
  <sheetFormatPr baseColWidth="10" defaultColWidth="11.453125" defaultRowHeight="12.5" x14ac:dyDescent="0.25"/>
  <cols>
    <col min="1" max="1" width="9" customWidth="1"/>
    <col min="2" max="2" width="8.26953125" customWidth="1"/>
    <col min="3" max="3" width="16.7265625" customWidth="1"/>
    <col min="4" max="4" width="17.7265625" customWidth="1"/>
    <col min="5" max="5" width="16" customWidth="1"/>
    <col min="6" max="6" width="33" customWidth="1"/>
    <col min="7" max="7" width="44.1796875" customWidth="1"/>
    <col min="8" max="8" width="13.1796875" style="29" customWidth="1"/>
    <col min="11" max="11" width="22.453125" customWidth="1"/>
    <col min="13" max="13" width="31.81640625" customWidth="1"/>
    <col min="14" max="14" width="14.1796875" customWidth="1"/>
    <col min="15" max="15" width="23" customWidth="1"/>
    <col min="16" max="16" width="21.7265625" customWidth="1"/>
    <col min="17" max="17" width="14.81640625" style="29" customWidth="1"/>
    <col min="19" max="19" width="17.7265625" customWidth="1"/>
    <col min="20" max="20" width="23.7265625" customWidth="1"/>
  </cols>
  <sheetData>
    <row r="1" spans="1:27" s="3" customFormat="1" ht="57" customHeight="1" x14ac:dyDescent="0.25">
      <c r="A1" s="28" t="s">
        <v>0</v>
      </c>
      <c r="B1" s="28" t="s">
        <v>1</v>
      </c>
      <c r="C1" s="3" t="s">
        <v>6398</v>
      </c>
      <c r="D1" s="3" t="s">
        <v>3</v>
      </c>
      <c r="E1" s="3" t="s">
        <v>4</v>
      </c>
      <c r="F1" s="22" t="s">
        <v>5</v>
      </c>
      <c r="G1" s="22" t="s">
        <v>6</v>
      </c>
      <c r="H1" s="171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12</v>
      </c>
      <c r="N1" s="28" t="s">
        <v>13</v>
      </c>
      <c r="O1" s="3" t="s">
        <v>14</v>
      </c>
      <c r="P1" s="3" t="s">
        <v>15</v>
      </c>
      <c r="Q1" s="28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2" spans="1:27" s="1" customFormat="1" x14ac:dyDescent="0.25">
      <c r="A2" s="31" t="s">
        <v>24</v>
      </c>
      <c r="B2" s="31" t="s">
        <v>22</v>
      </c>
      <c r="C2" s="1" t="s">
        <v>456</v>
      </c>
      <c r="D2" s="23" t="s">
        <v>457</v>
      </c>
      <c r="E2" s="1" t="s">
        <v>458</v>
      </c>
      <c r="F2" s="23" t="s">
        <v>459</v>
      </c>
      <c r="G2" t="s">
        <v>460</v>
      </c>
      <c r="H2" s="31" t="s">
        <v>50</v>
      </c>
      <c r="I2" s="1" t="s">
        <v>359</v>
      </c>
      <c r="J2" s="1" t="s">
        <v>24</v>
      </c>
      <c r="K2" s="1" t="s">
        <v>461</v>
      </c>
      <c r="L2" s="29" t="s">
        <v>24</v>
      </c>
      <c r="M2" s="11" t="s">
        <v>462</v>
      </c>
      <c r="N2" s="31" t="s">
        <v>24</v>
      </c>
      <c r="O2" s="1" t="s">
        <v>24</v>
      </c>
      <c r="P2" s="1" t="s">
        <v>463</v>
      </c>
      <c r="Q2" s="31" t="s">
        <v>24</v>
      </c>
      <c r="R2" s="1" t="s">
        <v>24</v>
      </c>
      <c r="S2" s="1" t="s">
        <v>24</v>
      </c>
      <c r="T2" t="s">
        <v>464</v>
      </c>
    </row>
    <row r="3" spans="1:27" s="1" customFormat="1" x14ac:dyDescent="0.25">
      <c r="A3" s="31">
        <v>336</v>
      </c>
      <c r="B3" s="31" t="s">
        <v>22</v>
      </c>
      <c r="C3" s="1" t="s">
        <v>1498</v>
      </c>
      <c r="D3" s="1" t="s">
        <v>24</v>
      </c>
      <c r="E3" s="1" t="s">
        <v>1499</v>
      </c>
      <c r="F3" s="1" t="s">
        <v>1500</v>
      </c>
      <c r="G3" s="1" t="s">
        <v>24</v>
      </c>
      <c r="H3" s="31" t="s">
        <v>29</v>
      </c>
      <c r="I3" s="1" t="s">
        <v>904</v>
      </c>
      <c r="J3" s="1" t="s">
        <v>1501</v>
      </c>
      <c r="K3" s="1" t="s">
        <v>24</v>
      </c>
      <c r="L3" s="29">
        <v>492</v>
      </c>
      <c r="M3" s="1" t="s">
        <v>1502</v>
      </c>
      <c r="N3" s="31" t="s">
        <v>24</v>
      </c>
      <c r="O3" s="1" t="s">
        <v>24</v>
      </c>
      <c r="P3" s="31" t="s">
        <v>1503</v>
      </c>
      <c r="Q3" s="31" t="s">
        <v>24</v>
      </c>
      <c r="R3" s="1" t="s">
        <v>24</v>
      </c>
      <c r="S3" s="1" t="s">
        <v>24</v>
      </c>
      <c r="T3" s="1" t="s">
        <v>1504</v>
      </c>
      <c r="AA3" s="1">
        <f t="shared" ref="AA3:AA10" si="0">HYPERLINK(Z3,W3)</f>
        <v>0</v>
      </c>
    </row>
    <row r="4" spans="1:27" s="1" customFormat="1" x14ac:dyDescent="0.25">
      <c r="A4" s="31">
        <v>456</v>
      </c>
      <c r="B4" s="31" t="s">
        <v>22</v>
      </c>
      <c r="C4" s="1" t="s">
        <v>2124</v>
      </c>
      <c r="D4" s="1" t="s">
        <v>2125</v>
      </c>
      <c r="E4" s="1" t="s">
        <v>458</v>
      </c>
      <c r="F4" s="1" t="s">
        <v>2126</v>
      </c>
      <c r="H4" s="31" t="s">
        <v>233</v>
      </c>
      <c r="I4" t="s">
        <v>24</v>
      </c>
      <c r="J4" s="1" t="s">
        <v>2118</v>
      </c>
      <c r="K4" s="1" t="s">
        <v>2127</v>
      </c>
      <c r="L4" s="29"/>
      <c r="M4" s="1" t="s">
        <v>2128</v>
      </c>
      <c r="N4" s="31" t="s">
        <v>24</v>
      </c>
      <c r="O4" s="1" t="s">
        <v>24</v>
      </c>
      <c r="P4" s="1" t="s">
        <v>463</v>
      </c>
      <c r="Q4" s="31" t="s">
        <v>24</v>
      </c>
      <c r="R4" s="1" t="s">
        <v>24</v>
      </c>
      <c r="S4" s="1" t="s">
        <v>24</v>
      </c>
      <c r="T4" s="1" t="s">
        <v>1987</v>
      </c>
      <c r="AA4" s="1">
        <f t="shared" si="0"/>
        <v>0</v>
      </c>
    </row>
    <row r="5" spans="1:27" s="1" customFormat="1" x14ac:dyDescent="0.25">
      <c r="A5" s="31">
        <v>471</v>
      </c>
      <c r="B5" s="31" t="s">
        <v>22</v>
      </c>
      <c r="C5" s="1" t="s">
        <v>2188</v>
      </c>
      <c r="D5" s="10" t="s">
        <v>2189</v>
      </c>
      <c r="E5" s="1" t="s">
        <v>458</v>
      </c>
      <c r="F5" s="1" t="s">
        <v>2190</v>
      </c>
      <c r="G5" s="1" t="s">
        <v>2191</v>
      </c>
      <c r="H5" s="31" t="s">
        <v>233</v>
      </c>
      <c r="I5" t="s">
        <v>2185</v>
      </c>
      <c r="J5" t="s">
        <v>2192</v>
      </c>
      <c r="K5" t="s">
        <v>2193</v>
      </c>
      <c r="L5" s="29" t="s">
        <v>24</v>
      </c>
      <c r="M5" s="1" t="s">
        <v>2194</v>
      </c>
      <c r="N5" s="31" t="s">
        <v>2195</v>
      </c>
      <c r="O5" s="1" t="s">
        <v>24</v>
      </c>
      <c r="P5" s="1" t="s">
        <v>463</v>
      </c>
      <c r="Q5" s="31" t="s">
        <v>24</v>
      </c>
      <c r="R5" s="1" t="s">
        <v>24</v>
      </c>
      <c r="S5" s="1" t="s">
        <v>24</v>
      </c>
      <c r="T5" s="1" t="s">
        <v>2196</v>
      </c>
      <c r="AA5" s="1">
        <f t="shared" si="0"/>
        <v>0</v>
      </c>
    </row>
    <row r="6" spans="1:27" s="1" customFormat="1" ht="13" x14ac:dyDescent="0.25">
      <c r="A6" s="31">
        <v>533</v>
      </c>
      <c r="B6" s="31" t="s">
        <v>22</v>
      </c>
      <c r="C6" s="1" t="s">
        <v>2518</v>
      </c>
      <c r="D6" s="1" t="s">
        <v>2519</v>
      </c>
      <c r="E6" s="1" t="s">
        <v>458</v>
      </c>
      <c r="F6" s="1" t="s">
        <v>2520</v>
      </c>
      <c r="G6" s="1" t="s">
        <v>2521</v>
      </c>
      <c r="H6" s="31" t="s">
        <v>29</v>
      </c>
      <c r="I6" t="s">
        <v>2392</v>
      </c>
      <c r="J6" t="s">
        <v>2522</v>
      </c>
      <c r="K6" t="s">
        <v>2523</v>
      </c>
      <c r="L6" s="29" t="s">
        <v>555</v>
      </c>
      <c r="M6" s="1" t="s">
        <v>2524</v>
      </c>
      <c r="N6" s="31" t="s">
        <v>2195</v>
      </c>
      <c r="O6" s="23" t="s">
        <v>2525</v>
      </c>
      <c r="P6" s="1" t="s">
        <v>463</v>
      </c>
      <c r="Q6" s="31" t="s">
        <v>24</v>
      </c>
      <c r="R6" s="1" t="s">
        <v>24</v>
      </c>
      <c r="S6" s="1" t="s">
        <v>24</v>
      </c>
      <c r="T6" s="1" t="s">
        <v>2526</v>
      </c>
      <c r="AA6" s="1">
        <f t="shared" si="0"/>
        <v>0</v>
      </c>
    </row>
    <row r="7" spans="1:27" s="1" customFormat="1" x14ac:dyDescent="0.25">
      <c r="A7" s="31">
        <v>1016</v>
      </c>
      <c r="B7" s="31" t="s">
        <v>22</v>
      </c>
      <c r="C7" s="1" t="s">
        <v>4848</v>
      </c>
      <c r="D7" s="10" t="s">
        <v>24</v>
      </c>
      <c r="E7" s="1" t="s">
        <v>458</v>
      </c>
      <c r="F7" s="11" t="s">
        <v>4849</v>
      </c>
      <c r="G7" s="1" t="s">
        <v>2521</v>
      </c>
      <c r="H7" s="31" t="s">
        <v>29</v>
      </c>
      <c r="I7" s="1" t="s">
        <v>4850</v>
      </c>
      <c r="J7" s="1" t="s">
        <v>4851</v>
      </c>
      <c r="K7" s="1" t="s">
        <v>4852</v>
      </c>
      <c r="L7" s="29" t="s">
        <v>555</v>
      </c>
      <c r="M7" s="1" t="s">
        <v>4853</v>
      </c>
      <c r="N7" s="31" t="s">
        <v>2195</v>
      </c>
      <c r="O7" s="1" t="s">
        <v>24</v>
      </c>
      <c r="P7" s="1" t="s">
        <v>463</v>
      </c>
      <c r="Q7" s="31" t="s">
        <v>24</v>
      </c>
      <c r="R7" s="1" t="s">
        <v>24</v>
      </c>
      <c r="S7" s="1" t="s">
        <v>24</v>
      </c>
      <c r="T7" s="1" t="s">
        <v>4854</v>
      </c>
      <c r="AA7" s="1">
        <f t="shared" si="0"/>
        <v>0</v>
      </c>
    </row>
    <row r="8" spans="1:27" s="1" customFormat="1" ht="13" x14ac:dyDescent="0.25">
      <c r="A8" s="31" t="s">
        <v>5869</v>
      </c>
      <c r="B8" s="31" t="s">
        <v>22</v>
      </c>
      <c r="C8" s="1" t="s">
        <v>5870</v>
      </c>
      <c r="D8" s="1" t="s">
        <v>5871</v>
      </c>
      <c r="E8" s="1" t="s">
        <v>458</v>
      </c>
      <c r="F8" s="1" t="s">
        <v>5701</v>
      </c>
      <c r="G8" s="1" t="s">
        <v>5872</v>
      </c>
      <c r="H8" s="31" t="s">
        <v>5619</v>
      </c>
      <c r="I8" t="s">
        <v>5732</v>
      </c>
      <c r="J8" s="1" t="s">
        <v>5873</v>
      </c>
      <c r="K8" t="s">
        <v>5874</v>
      </c>
      <c r="L8" s="29" t="s">
        <v>555</v>
      </c>
      <c r="M8" s="1" t="s">
        <v>5875</v>
      </c>
      <c r="N8" s="31" t="s">
        <v>24</v>
      </c>
      <c r="O8" s="1" t="s">
        <v>24</v>
      </c>
      <c r="P8" s="1" t="s">
        <v>463</v>
      </c>
      <c r="Q8" s="31" t="s">
        <v>5738</v>
      </c>
      <c r="R8" s="1" t="s">
        <v>24</v>
      </c>
      <c r="S8" s="1" t="s">
        <v>2518</v>
      </c>
      <c r="T8" s="1" t="s">
        <v>5740</v>
      </c>
      <c r="U8" s="1" t="s">
        <v>5876</v>
      </c>
      <c r="V8" s="1" t="s">
        <v>5877</v>
      </c>
      <c r="W8" s="1" t="s">
        <v>5878</v>
      </c>
      <c r="X8" s="1" t="s">
        <v>5578</v>
      </c>
      <c r="Y8" s="1" t="e">
        <f>CONCATENATE(X8,#REF!)</f>
        <v>#REF!</v>
      </c>
      <c r="Z8" s="1" t="s">
        <v>5879</v>
      </c>
      <c r="AA8" s="1" t="str">
        <f t="shared" si="0"/>
        <v>1013 EN.ZU</v>
      </c>
    </row>
    <row r="9" spans="1:27" s="1" customFormat="1" ht="13" x14ac:dyDescent="0.25">
      <c r="A9" s="173" t="s">
        <v>5728</v>
      </c>
      <c r="B9" s="31" t="s">
        <v>22</v>
      </c>
      <c r="C9" s="1" t="s">
        <v>5729</v>
      </c>
      <c r="D9" s="1" t="s">
        <v>5730</v>
      </c>
      <c r="E9" s="1" t="s">
        <v>458</v>
      </c>
      <c r="F9" s="1" t="s">
        <v>5731</v>
      </c>
      <c r="H9" s="31" t="s">
        <v>5619</v>
      </c>
      <c r="I9" t="s">
        <v>5732</v>
      </c>
      <c r="J9" t="s">
        <v>5733</v>
      </c>
      <c r="K9" t="s">
        <v>5734</v>
      </c>
      <c r="L9" s="29" t="s">
        <v>555</v>
      </c>
      <c r="M9" s="1" t="s">
        <v>5735</v>
      </c>
      <c r="N9" s="31" t="s">
        <v>5736</v>
      </c>
      <c r="O9" s="1" t="s">
        <v>5737</v>
      </c>
      <c r="P9" s="1" t="s">
        <v>463</v>
      </c>
      <c r="Q9" s="31" t="s">
        <v>5738</v>
      </c>
      <c r="R9" s="1" t="s">
        <v>24</v>
      </c>
      <c r="S9" s="1" t="s">
        <v>5739</v>
      </c>
      <c r="T9" s="1" t="s">
        <v>5740</v>
      </c>
      <c r="AA9" s="1">
        <f t="shared" si="0"/>
        <v>0</v>
      </c>
    </row>
    <row r="10" spans="1:27" s="1" customFormat="1" ht="13" x14ac:dyDescent="0.25">
      <c r="A10" s="31" t="s">
        <v>24</v>
      </c>
      <c r="B10" s="31" t="s">
        <v>22</v>
      </c>
      <c r="C10" s="168" t="s">
        <v>5699</v>
      </c>
      <c r="D10" s="1" t="s">
        <v>5700</v>
      </c>
      <c r="E10" s="1" t="s">
        <v>458</v>
      </c>
      <c r="F10" s="1" t="s">
        <v>5701</v>
      </c>
      <c r="G10" s="1" t="s">
        <v>24</v>
      </c>
      <c r="H10" s="31" t="s">
        <v>1068</v>
      </c>
      <c r="I10" t="s">
        <v>3929</v>
      </c>
      <c r="J10" t="s">
        <v>24</v>
      </c>
      <c r="K10" s="26" t="s">
        <v>5702</v>
      </c>
      <c r="L10" s="29" t="s">
        <v>555</v>
      </c>
      <c r="M10" s="23" t="s">
        <v>5703</v>
      </c>
      <c r="N10" s="31" t="s">
        <v>24</v>
      </c>
      <c r="O10" s="23" t="s">
        <v>5704</v>
      </c>
      <c r="P10" s="1" t="s">
        <v>463</v>
      </c>
      <c r="Q10" s="31" t="s">
        <v>1912</v>
      </c>
      <c r="R10" s="1" t="s">
        <v>24</v>
      </c>
      <c r="S10" s="1" t="s">
        <v>5705</v>
      </c>
      <c r="V10" s="168"/>
      <c r="AA10" s="1">
        <f t="shared" si="0"/>
        <v>0</v>
      </c>
    </row>
    <row r="11" spans="1:27" s="12" customFormat="1" ht="13" x14ac:dyDescent="0.25">
      <c r="A11" s="60"/>
      <c r="B11" s="60"/>
      <c r="C11" s="174"/>
      <c r="H11" s="60"/>
      <c r="I11" s="93"/>
      <c r="J11" s="93"/>
      <c r="K11" s="93"/>
      <c r="L11" s="90"/>
      <c r="N11" s="60"/>
      <c r="Q11" s="60"/>
      <c r="V11" s="174"/>
    </row>
    <row r="12" spans="1:27" s="1" customFormat="1" ht="13" x14ac:dyDescent="0.3">
      <c r="A12" s="31">
        <v>668</v>
      </c>
      <c r="B12" s="31" t="s">
        <v>22</v>
      </c>
      <c r="C12" s="1" t="s">
        <v>3085</v>
      </c>
      <c r="D12" s="1" t="s">
        <v>6050</v>
      </c>
      <c r="E12" s="1" t="s">
        <v>3084</v>
      </c>
      <c r="F12" s="1" t="s">
        <v>6051</v>
      </c>
      <c r="H12" s="31" t="s">
        <v>5619</v>
      </c>
      <c r="I12"/>
      <c r="J12" s="1" t="s">
        <v>6399</v>
      </c>
      <c r="K12"/>
      <c r="L12" s="29"/>
      <c r="O12" s="51" t="s">
        <v>6400</v>
      </c>
      <c r="Q12" s="31"/>
      <c r="S12" s="1" t="s">
        <v>3084</v>
      </c>
      <c r="T12" s="1" t="s">
        <v>5771</v>
      </c>
    </row>
    <row r="13" spans="1:27" s="11" customFormat="1" ht="13" x14ac:dyDescent="0.25">
      <c r="A13" s="113">
        <v>192</v>
      </c>
      <c r="B13" s="113" t="s">
        <v>22</v>
      </c>
      <c r="C13" s="11" t="s">
        <v>6401</v>
      </c>
      <c r="D13" s="11" t="s">
        <v>6402</v>
      </c>
      <c r="E13" s="11" t="s">
        <v>6403</v>
      </c>
      <c r="F13" s="11" t="s">
        <v>6404</v>
      </c>
      <c r="G13" s="11" t="s">
        <v>24</v>
      </c>
      <c r="H13" s="113" t="s">
        <v>5619</v>
      </c>
      <c r="I13" s="108" t="s">
        <v>5669</v>
      </c>
      <c r="J13" s="108" t="s">
        <v>5946</v>
      </c>
      <c r="K13" s="108" t="s">
        <v>6405</v>
      </c>
      <c r="L13" s="114" t="s">
        <v>555</v>
      </c>
      <c r="M13" s="1" t="s">
        <v>6406</v>
      </c>
      <c r="N13" s="113" t="s">
        <v>24</v>
      </c>
      <c r="O13" s="11" t="s">
        <v>6407</v>
      </c>
      <c r="P13" s="11" t="s">
        <v>6408</v>
      </c>
      <c r="Q13" s="113" t="s">
        <v>5951</v>
      </c>
      <c r="R13" s="11" t="s">
        <v>24</v>
      </c>
      <c r="S13" s="11" t="s">
        <v>24</v>
      </c>
      <c r="T13" s="11" t="s">
        <v>24</v>
      </c>
      <c r="V13" s="179"/>
    </row>
    <row r="14" spans="1:27" s="23" customFormat="1" ht="13" x14ac:dyDescent="0.25">
      <c r="A14" s="30"/>
      <c r="B14" s="30"/>
      <c r="C14" s="25" t="s">
        <v>6409</v>
      </c>
      <c r="D14" s="23" t="s">
        <v>6410</v>
      </c>
      <c r="E14" s="23" t="s">
        <v>458</v>
      </c>
      <c r="H14" s="30"/>
      <c r="I14" s="26"/>
      <c r="J14" s="26"/>
      <c r="K14" s="26" t="s">
        <v>6411</v>
      </c>
      <c r="L14" s="49" t="s">
        <v>555</v>
      </c>
      <c r="M14" s="23" t="s">
        <v>6412</v>
      </c>
      <c r="N14" s="30" t="s">
        <v>6413</v>
      </c>
      <c r="O14" s="23" t="s">
        <v>6414</v>
      </c>
      <c r="P14" s="23" t="s">
        <v>6415</v>
      </c>
      <c r="Q14" s="30"/>
      <c r="V14" s="25"/>
    </row>
  </sheetData>
  <pageMargins left="0.7" right="0.7" top="0.75" bottom="0.75" header="0.3" footer="0.3"/>
</worksheet>
</file>

<file path=xl/worksheets/sheet8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3AF7D7-9DBB-184D-9D4A-E71DDA030FF5}">
  <dimension ref="A1:AA5"/>
  <sheetViews>
    <sheetView zoomScaleNormal="100" workbookViewId="0">
      <pane ySplit="1" topLeftCell="A2" activePane="bottomLeft" state="frozen"/>
      <selection pane="bottomLeft" activeCell="F41" sqref="F41"/>
    </sheetView>
  </sheetViews>
  <sheetFormatPr baseColWidth="10" defaultColWidth="11.453125" defaultRowHeight="12.5" x14ac:dyDescent="0.25"/>
  <cols>
    <col min="1" max="1" width="6.81640625" customWidth="1"/>
    <col min="2" max="2" width="7.7265625" customWidth="1"/>
    <col min="3" max="3" width="13.1796875" customWidth="1"/>
    <col min="4" max="5" width="16.26953125" customWidth="1"/>
    <col min="6" max="6" width="43.7265625" customWidth="1"/>
    <col min="7" max="7" width="42.26953125" customWidth="1"/>
    <col min="8" max="8" width="10.81640625" style="29"/>
    <col min="11" max="11" width="26.26953125" customWidth="1"/>
    <col min="12" max="12" width="9.1796875" customWidth="1"/>
    <col min="13" max="13" width="32.81640625" customWidth="1"/>
    <col min="14" max="14" width="13.26953125" style="29" customWidth="1"/>
    <col min="15" max="15" width="17.1796875" customWidth="1"/>
    <col min="16" max="16" width="13.81640625" customWidth="1"/>
    <col min="19" max="19" width="13.81640625" customWidth="1"/>
    <col min="20" max="20" width="32.1796875" customWidth="1"/>
  </cols>
  <sheetData>
    <row r="1" spans="1:27" s="3" customFormat="1" ht="57" customHeight="1" x14ac:dyDescent="0.25">
      <c r="A1" s="28" t="s">
        <v>0</v>
      </c>
      <c r="B1" s="28" t="s">
        <v>1</v>
      </c>
      <c r="C1" s="3" t="s">
        <v>6398</v>
      </c>
      <c r="D1" s="3" t="s">
        <v>3</v>
      </c>
      <c r="E1" s="3" t="s">
        <v>4</v>
      </c>
      <c r="F1" s="22" t="s">
        <v>5</v>
      </c>
      <c r="G1" s="22" t="s">
        <v>6</v>
      </c>
      <c r="H1" s="171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12</v>
      </c>
      <c r="N1" s="28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2" spans="1:27" s="53" customFormat="1" x14ac:dyDescent="0.25">
      <c r="A2" s="53" t="s">
        <v>6416</v>
      </c>
      <c r="E2" s="178" t="s">
        <v>6417</v>
      </c>
      <c r="H2" s="160"/>
      <c r="N2" s="160"/>
    </row>
    <row r="3" spans="1:27" s="1" customFormat="1" x14ac:dyDescent="0.25">
      <c r="A3" s="31">
        <v>209</v>
      </c>
      <c r="B3" s="31" t="s">
        <v>346</v>
      </c>
      <c r="C3" s="1" t="s">
        <v>819</v>
      </c>
      <c r="D3" s="1" t="s">
        <v>820</v>
      </c>
      <c r="E3" s="1" t="s">
        <v>821</v>
      </c>
      <c r="F3" s="1" t="s">
        <v>822</v>
      </c>
      <c r="H3" s="31" t="s">
        <v>134</v>
      </c>
      <c r="I3" s="1" t="s">
        <v>823</v>
      </c>
      <c r="J3" s="1" t="s">
        <v>824</v>
      </c>
      <c r="K3" s="26" t="s">
        <v>6418</v>
      </c>
      <c r="L3" s="29" t="s">
        <v>555</v>
      </c>
      <c r="M3" s="1" t="s">
        <v>826</v>
      </c>
      <c r="N3" s="31" t="s">
        <v>24</v>
      </c>
      <c r="O3" s="1" t="s">
        <v>827</v>
      </c>
      <c r="P3" s="31" t="s">
        <v>828</v>
      </c>
      <c r="Q3" s="1" t="s">
        <v>353</v>
      </c>
      <c r="R3" s="1" t="s">
        <v>829</v>
      </c>
      <c r="T3" s="1" t="s">
        <v>24</v>
      </c>
      <c r="AA3" s="1">
        <f t="shared" ref="AA3" si="0">HYPERLINK(Z3,W3)</f>
        <v>0</v>
      </c>
    </row>
    <row r="4" spans="1:27" s="1" customFormat="1" x14ac:dyDescent="0.25">
      <c r="A4" s="31">
        <v>434</v>
      </c>
      <c r="B4" s="31"/>
      <c r="C4" s="1" t="s">
        <v>1993</v>
      </c>
      <c r="D4" s="1" t="s">
        <v>1994</v>
      </c>
      <c r="E4" s="1" t="s">
        <v>821</v>
      </c>
      <c r="F4" s="1" t="s">
        <v>702</v>
      </c>
      <c r="H4" s="31" t="s">
        <v>233</v>
      </c>
      <c r="I4"/>
      <c r="J4"/>
      <c r="K4" s="108" t="s">
        <v>6419</v>
      </c>
      <c r="L4" s="29"/>
      <c r="N4" s="31"/>
      <c r="P4" s="1" t="s">
        <v>6131</v>
      </c>
      <c r="T4" s="1" t="s">
        <v>2001</v>
      </c>
      <c r="AA4" s="1">
        <f t="shared" ref="AA4" si="1">HYPERLINK(Z4,W4)</f>
        <v>0</v>
      </c>
    </row>
    <row r="5" spans="1:27" s="1" customFormat="1" x14ac:dyDescent="0.25">
      <c r="A5" s="31"/>
      <c r="B5" s="31" t="s">
        <v>346</v>
      </c>
      <c r="C5" s="1" t="s">
        <v>6130</v>
      </c>
      <c r="D5" s="1" t="s">
        <v>6131</v>
      </c>
      <c r="E5" s="1" t="s">
        <v>6420</v>
      </c>
      <c r="F5" s="1" t="s">
        <v>6133</v>
      </c>
      <c r="H5" s="31" t="s">
        <v>5619</v>
      </c>
      <c r="I5" s="1" t="s">
        <v>823</v>
      </c>
      <c r="J5" s="1" t="s">
        <v>824</v>
      </c>
      <c r="K5" s="23" t="s">
        <v>6134</v>
      </c>
      <c r="L5" s="49" t="s">
        <v>555</v>
      </c>
      <c r="M5" s="23" t="s">
        <v>6135</v>
      </c>
      <c r="N5" s="31" t="s">
        <v>24</v>
      </c>
      <c r="O5" s="1" t="s">
        <v>24</v>
      </c>
      <c r="P5" s="1" t="s">
        <v>2388</v>
      </c>
      <c r="Q5" s="1" t="s">
        <v>24</v>
      </c>
      <c r="R5" s="1" t="s">
        <v>24</v>
      </c>
      <c r="S5" s="1" t="s">
        <v>819</v>
      </c>
      <c r="T5" s="1" t="s">
        <v>24</v>
      </c>
      <c r="U5" s="1" t="s">
        <v>6136</v>
      </c>
      <c r="V5" s="1" t="s">
        <v>6130</v>
      </c>
      <c r="W5" s="1" t="s">
        <v>6137</v>
      </c>
      <c r="X5"/>
      <c r="Y5"/>
      <c r="Z5"/>
      <c r="AA5"/>
    </row>
  </sheetData>
  <pageMargins left="0.7" right="0.7" top="0.75" bottom="0.75" header="0.3" footer="0.3"/>
</worksheet>
</file>

<file path=xl/worksheets/sheet9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C97908-E50B-934B-AC8B-B94A9488E873}">
  <dimension ref="A1:AA127"/>
  <sheetViews>
    <sheetView tabSelected="1" zoomScale="110" zoomScaleNormal="110" workbookViewId="0">
      <pane ySplit="1" topLeftCell="A65" activePane="bottomLeft" state="frozen"/>
      <selection pane="bottomLeft" activeCell="B36" sqref="B36"/>
    </sheetView>
  </sheetViews>
  <sheetFormatPr baseColWidth="10" defaultColWidth="11.453125" defaultRowHeight="12.5" x14ac:dyDescent="0.25"/>
  <cols>
    <col min="1" max="1" width="8.453125" customWidth="1"/>
    <col min="2" max="2" width="7.7265625" customWidth="1"/>
    <col min="3" max="3" width="13.26953125" customWidth="1"/>
    <col min="4" max="4" width="15.81640625" customWidth="1"/>
    <col min="5" max="5" width="15.7265625" customWidth="1"/>
    <col min="6" max="6" width="37.1796875" customWidth="1"/>
    <col min="7" max="7" width="44.1796875" customWidth="1"/>
    <col min="11" max="11" width="22.26953125" customWidth="1"/>
    <col min="13" max="13" width="22.1796875" customWidth="1"/>
    <col min="15" max="15" width="19.7265625" customWidth="1"/>
    <col min="16" max="16" width="13.453125" customWidth="1"/>
    <col min="18" max="18" width="16" customWidth="1"/>
  </cols>
  <sheetData>
    <row r="1" spans="1:27" s="3" customFormat="1" ht="57" customHeight="1" x14ac:dyDescent="0.25">
      <c r="A1" s="28" t="s">
        <v>0</v>
      </c>
      <c r="B1" s="28" t="s">
        <v>1</v>
      </c>
      <c r="C1" s="3" t="s">
        <v>6398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2" spans="1:27" s="53" customFormat="1" x14ac:dyDescent="0.25">
      <c r="A2" s="53" t="s">
        <v>6421</v>
      </c>
    </row>
    <row r="3" spans="1:27" s="1" customFormat="1" ht="13" x14ac:dyDescent="0.25">
      <c r="A3" s="31">
        <v>60</v>
      </c>
      <c r="B3" s="31" t="s">
        <v>22</v>
      </c>
      <c r="C3" s="1" t="s">
        <v>256</v>
      </c>
      <c r="D3" s="1" t="s">
        <v>257</v>
      </c>
      <c r="E3" s="1" t="s">
        <v>258</v>
      </c>
      <c r="F3" s="1" t="s">
        <v>259</v>
      </c>
      <c r="G3" s="1" t="s">
        <v>24</v>
      </c>
      <c r="H3" s="1" t="s">
        <v>224</v>
      </c>
      <c r="I3" s="1" t="s">
        <v>209</v>
      </c>
      <c r="J3" s="1" t="s">
        <v>260</v>
      </c>
      <c r="K3" s="19" t="s">
        <v>261</v>
      </c>
      <c r="L3" s="46" t="s">
        <v>262</v>
      </c>
      <c r="M3" s="23" t="s">
        <v>263</v>
      </c>
      <c r="N3" s="1" t="s">
        <v>24</v>
      </c>
      <c r="O3" s="1" t="s">
        <v>24</v>
      </c>
      <c r="P3" s="1" t="s">
        <v>24</v>
      </c>
      <c r="Q3" s="1" t="s">
        <v>24</v>
      </c>
      <c r="R3" s="1" t="s">
        <v>264</v>
      </c>
      <c r="S3" s="1" t="s">
        <v>24</v>
      </c>
      <c r="T3" t="s">
        <v>265</v>
      </c>
      <c r="AA3" s="1">
        <f t="shared" ref="AA3:AA5" si="0">HYPERLINK(Z3,W3)</f>
        <v>0</v>
      </c>
    </row>
    <row r="4" spans="1:27" s="1" customFormat="1" ht="13" x14ac:dyDescent="0.25">
      <c r="A4" s="31">
        <v>97</v>
      </c>
      <c r="B4" s="31" t="s">
        <v>22</v>
      </c>
      <c r="C4" s="1" t="s">
        <v>488</v>
      </c>
      <c r="D4" s="1" t="s">
        <v>24</v>
      </c>
      <c r="E4" s="1" t="s">
        <v>489</v>
      </c>
      <c r="F4" s="1" t="s">
        <v>490</v>
      </c>
      <c r="G4" s="1" t="s">
        <v>491</v>
      </c>
      <c r="H4" s="1" t="s">
        <v>492</v>
      </c>
      <c r="I4" s="1" t="s">
        <v>493</v>
      </c>
      <c r="J4" s="1" t="s">
        <v>484</v>
      </c>
      <c r="K4" s="1" t="s">
        <v>494</v>
      </c>
      <c r="L4" s="29" t="s">
        <v>313</v>
      </c>
      <c r="M4" s="23" t="s">
        <v>495</v>
      </c>
      <c r="N4" s="1" t="s">
        <v>24</v>
      </c>
      <c r="O4" s="1" t="s">
        <v>24</v>
      </c>
      <c r="P4" s="1" t="s">
        <v>24</v>
      </c>
      <c r="Q4" s="1" t="s">
        <v>24</v>
      </c>
      <c r="R4" s="1" t="s">
        <v>24</v>
      </c>
      <c r="S4" s="1" t="s">
        <v>24</v>
      </c>
      <c r="T4" s="1" t="s">
        <v>497</v>
      </c>
      <c r="AA4" s="1">
        <f t="shared" si="0"/>
        <v>0</v>
      </c>
    </row>
    <row r="5" spans="1:27" s="1" customFormat="1" x14ac:dyDescent="0.25">
      <c r="A5" s="31">
        <v>117</v>
      </c>
      <c r="B5" s="31" t="s">
        <v>22</v>
      </c>
      <c r="C5" s="1" t="s">
        <v>587</v>
      </c>
      <c r="D5" s="1" t="s">
        <v>588</v>
      </c>
      <c r="E5" s="109" t="s">
        <v>24</v>
      </c>
      <c r="F5" s="1" t="s">
        <v>24</v>
      </c>
      <c r="G5" s="1" t="s">
        <v>24</v>
      </c>
      <c r="H5" s="1" t="s">
        <v>24</v>
      </c>
      <c r="I5" s="1" t="s">
        <v>24</v>
      </c>
      <c r="J5" s="1" t="s">
        <v>589</v>
      </c>
      <c r="K5" s="1" t="s">
        <v>590</v>
      </c>
      <c r="L5" s="29">
        <v>692</v>
      </c>
      <c r="M5" s="1" t="s">
        <v>591</v>
      </c>
      <c r="N5" s="1" t="s">
        <v>24</v>
      </c>
      <c r="O5" s="23" t="s">
        <v>592</v>
      </c>
      <c r="P5" s="1" t="s">
        <v>24</v>
      </c>
      <c r="Q5" s="1" t="s">
        <v>24</v>
      </c>
      <c r="R5" s="1" t="s">
        <v>593</v>
      </c>
      <c r="S5" s="1" t="s">
        <v>24</v>
      </c>
      <c r="T5" s="1" t="s">
        <v>594</v>
      </c>
      <c r="AA5" s="1">
        <f t="shared" si="0"/>
        <v>0</v>
      </c>
    </row>
    <row r="6" spans="1:27" s="1" customFormat="1" ht="13" x14ac:dyDescent="0.25">
      <c r="A6" s="31">
        <v>131</v>
      </c>
      <c r="B6" s="31" t="s">
        <v>22</v>
      </c>
      <c r="C6" s="39" t="s">
        <v>652</v>
      </c>
      <c r="D6" s="1" t="s">
        <v>24</v>
      </c>
      <c r="E6" s="1" t="s">
        <v>24</v>
      </c>
      <c r="F6" s="1" t="s">
        <v>653</v>
      </c>
      <c r="G6" s="1" t="s">
        <v>654</v>
      </c>
      <c r="H6" s="1" t="s">
        <v>655</v>
      </c>
      <c r="I6" s="1" t="s">
        <v>656</v>
      </c>
      <c r="J6" s="1" t="s">
        <v>657</v>
      </c>
      <c r="K6" t="s">
        <v>24</v>
      </c>
      <c r="L6" s="46" t="s">
        <v>160</v>
      </c>
      <c r="M6" s="1" t="s">
        <v>658</v>
      </c>
      <c r="N6" s="1" t="s">
        <v>24</v>
      </c>
      <c r="O6" s="23" t="s">
        <v>659</v>
      </c>
      <c r="P6" s="1" t="s">
        <v>24</v>
      </c>
      <c r="Q6" s="1" t="s">
        <v>24</v>
      </c>
      <c r="R6" s="1" t="s">
        <v>593</v>
      </c>
      <c r="S6" s="1" t="s">
        <v>24</v>
      </c>
      <c r="T6" s="1" t="s">
        <v>660</v>
      </c>
    </row>
    <row r="7" spans="1:27" s="1" customFormat="1" ht="13" x14ac:dyDescent="0.25">
      <c r="A7" s="31" t="s">
        <v>661</v>
      </c>
      <c r="B7" s="31" t="s">
        <v>22</v>
      </c>
      <c r="C7" s="39" t="s">
        <v>662</v>
      </c>
      <c r="D7" s="1" t="s">
        <v>663</v>
      </c>
      <c r="E7" s="1" t="s">
        <v>24</v>
      </c>
      <c r="F7" s="1" t="s">
        <v>653</v>
      </c>
      <c r="H7" s="1" t="s">
        <v>24</v>
      </c>
      <c r="I7" t="s">
        <v>656</v>
      </c>
      <c r="J7" s="1" t="s">
        <v>664</v>
      </c>
      <c r="K7" s="1" t="s">
        <v>665</v>
      </c>
      <c r="L7" s="46" t="s">
        <v>666</v>
      </c>
      <c r="M7" s="1" t="s">
        <v>667</v>
      </c>
      <c r="N7" s="1" t="s">
        <v>24</v>
      </c>
      <c r="O7" s="23" t="s">
        <v>659</v>
      </c>
      <c r="R7" s="1" t="s">
        <v>593</v>
      </c>
      <c r="S7" s="1" t="s">
        <v>24</v>
      </c>
      <c r="T7" t="s">
        <v>668</v>
      </c>
      <c r="AA7" s="1">
        <f>HYPERLINK(Z7,W7)</f>
        <v>0</v>
      </c>
    </row>
    <row r="8" spans="1:27" s="1" customFormat="1" ht="13" x14ac:dyDescent="0.25">
      <c r="A8" s="31">
        <v>133</v>
      </c>
      <c r="B8" s="31" t="s">
        <v>22</v>
      </c>
      <c r="C8" s="39" t="s">
        <v>669</v>
      </c>
      <c r="D8" s="1" t="s">
        <v>24</v>
      </c>
      <c r="E8" s="1" t="s">
        <v>24</v>
      </c>
      <c r="F8" s="1" t="s">
        <v>653</v>
      </c>
      <c r="H8" s="1" t="s">
        <v>24</v>
      </c>
      <c r="I8" s="1" t="s">
        <v>656</v>
      </c>
      <c r="J8" s="1" t="s">
        <v>670</v>
      </c>
      <c r="K8" s="1" t="s">
        <v>24</v>
      </c>
      <c r="L8" s="46" t="s">
        <v>160</v>
      </c>
      <c r="M8" s="1" t="s">
        <v>671</v>
      </c>
      <c r="N8" s="1" t="s">
        <v>24</v>
      </c>
      <c r="O8" s="23" t="s">
        <v>659</v>
      </c>
      <c r="P8" s="1" t="s">
        <v>24</v>
      </c>
      <c r="Q8" s="1" t="s">
        <v>24</v>
      </c>
      <c r="R8" s="1" t="s">
        <v>593</v>
      </c>
      <c r="S8" s="1" t="s">
        <v>24</v>
      </c>
      <c r="T8" s="1" t="s">
        <v>672</v>
      </c>
    </row>
    <row r="9" spans="1:27" s="1" customFormat="1" x14ac:dyDescent="0.25">
      <c r="A9" s="31">
        <v>260</v>
      </c>
      <c r="B9" s="31" t="s">
        <v>22</v>
      </c>
      <c r="C9" s="1" t="s">
        <v>1115</v>
      </c>
      <c r="D9" s="1" t="s">
        <v>1116</v>
      </c>
      <c r="E9" s="11" t="s">
        <v>1117</v>
      </c>
      <c r="F9" s="1" t="s">
        <v>24</v>
      </c>
      <c r="G9" s="11" t="s">
        <v>1118</v>
      </c>
      <c r="H9" s="1" t="s">
        <v>24</v>
      </c>
      <c r="I9" s="1" t="s">
        <v>24</v>
      </c>
      <c r="J9" s="1" t="s">
        <v>1119</v>
      </c>
      <c r="K9" s="1" t="s">
        <v>1120</v>
      </c>
      <c r="L9" s="29" t="s">
        <v>555</v>
      </c>
      <c r="M9" s="1" t="s">
        <v>1121</v>
      </c>
      <c r="N9" s="1" t="s">
        <v>24</v>
      </c>
      <c r="O9" s="1" t="s">
        <v>24</v>
      </c>
      <c r="P9" s="1" t="s">
        <v>24</v>
      </c>
      <c r="Q9" s="1" t="s">
        <v>24</v>
      </c>
      <c r="R9" s="1" t="s">
        <v>593</v>
      </c>
      <c r="S9" s="1" t="s">
        <v>24</v>
      </c>
      <c r="T9" s="1" t="s">
        <v>24</v>
      </c>
      <c r="AA9" s="1">
        <f t="shared" ref="AA9" si="1">HYPERLINK(Z9,W9)</f>
        <v>0</v>
      </c>
    </row>
    <row r="10" spans="1:27" s="1" customFormat="1" ht="13" x14ac:dyDescent="0.25">
      <c r="A10" s="31">
        <v>349</v>
      </c>
      <c r="B10" s="31" t="s">
        <v>22</v>
      </c>
      <c r="C10" s="56" t="s">
        <v>1564</v>
      </c>
      <c r="D10" s="56" t="s">
        <v>1565</v>
      </c>
      <c r="E10" s="1" t="s">
        <v>24</v>
      </c>
      <c r="F10" s="1" t="s">
        <v>24</v>
      </c>
      <c r="G10" s="1" t="s">
        <v>24</v>
      </c>
      <c r="H10" s="1" t="s">
        <v>24</v>
      </c>
      <c r="I10" s="1" t="s">
        <v>24</v>
      </c>
      <c r="J10" s="1" t="s">
        <v>1566</v>
      </c>
      <c r="K10" s="1" t="s">
        <v>24</v>
      </c>
      <c r="L10" s="29" t="s">
        <v>555</v>
      </c>
      <c r="M10" s="1" t="s">
        <v>1567</v>
      </c>
      <c r="N10" s="1" t="s">
        <v>24</v>
      </c>
      <c r="O10" s="1" t="s">
        <v>24</v>
      </c>
      <c r="P10" s="1" t="s">
        <v>24</v>
      </c>
      <c r="Q10" s="1" t="s">
        <v>24</v>
      </c>
      <c r="R10" s="1" t="s">
        <v>24</v>
      </c>
      <c r="S10" s="1" t="s">
        <v>24</v>
      </c>
      <c r="T10" s="1" t="s">
        <v>24</v>
      </c>
      <c r="AA10" s="1">
        <f t="shared" ref="AA10:AA26" si="2">HYPERLINK(Z10,W10)</f>
        <v>0</v>
      </c>
    </row>
    <row r="11" spans="1:27" s="151" customFormat="1" ht="13" x14ac:dyDescent="0.25">
      <c r="A11" s="31">
        <v>350</v>
      </c>
      <c r="B11" s="31" t="s">
        <v>22</v>
      </c>
      <c r="C11" s="151" t="s">
        <v>1565</v>
      </c>
      <c r="D11" s="151" t="s">
        <v>1568</v>
      </c>
      <c r="E11" s="151" t="s">
        <v>928</v>
      </c>
      <c r="F11" s="151" t="s">
        <v>1570</v>
      </c>
      <c r="H11" s="151" t="s">
        <v>50</v>
      </c>
      <c r="I11" s="154" t="s">
        <v>1571</v>
      </c>
      <c r="J11" s="154" t="s">
        <v>1572</v>
      </c>
      <c r="K11" s="155" t="s">
        <v>6422</v>
      </c>
      <c r="L11" s="156" t="s">
        <v>1574</v>
      </c>
      <c r="M11" s="151" t="s">
        <v>6423</v>
      </c>
      <c r="N11" s="151" t="s">
        <v>1576</v>
      </c>
      <c r="O11" s="151" t="s">
        <v>6424</v>
      </c>
      <c r="R11" s="151" t="s">
        <v>593</v>
      </c>
      <c r="T11" s="154" t="s">
        <v>1578</v>
      </c>
      <c r="AA11" s="151">
        <f t="shared" si="2"/>
        <v>0</v>
      </c>
    </row>
    <row r="12" spans="1:27" s="1" customFormat="1" x14ac:dyDescent="0.25">
      <c r="A12" s="31">
        <v>382</v>
      </c>
      <c r="B12" s="31"/>
      <c r="C12" s="1" t="s">
        <v>1723</v>
      </c>
      <c r="I12"/>
      <c r="J12"/>
      <c r="K12" s="108"/>
      <c r="L12" s="29"/>
      <c r="T12"/>
    </row>
    <row r="13" spans="1:27" s="68" customFormat="1" ht="13" x14ac:dyDescent="0.25">
      <c r="A13" s="31" t="s">
        <v>2439</v>
      </c>
      <c r="B13" s="31" t="s">
        <v>22</v>
      </c>
      <c r="C13" s="68" t="s">
        <v>2440</v>
      </c>
      <c r="D13" s="68" t="s">
        <v>2441</v>
      </c>
      <c r="E13" s="68" t="s">
        <v>2442</v>
      </c>
      <c r="F13" s="68" t="s">
        <v>2443</v>
      </c>
      <c r="G13" s="69" t="s">
        <v>2444</v>
      </c>
      <c r="H13" s="68" t="s">
        <v>29</v>
      </c>
      <c r="I13" s="69" t="s">
        <v>2445</v>
      </c>
      <c r="J13" s="69" t="s">
        <v>2446</v>
      </c>
      <c r="K13" s="69" t="s">
        <v>2447</v>
      </c>
      <c r="L13" s="70" t="s">
        <v>555</v>
      </c>
      <c r="M13" s="68" t="s">
        <v>2448</v>
      </c>
      <c r="N13" s="68" t="s">
        <v>24</v>
      </c>
      <c r="O13" s="68" t="s">
        <v>2449</v>
      </c>
      <c r="P13" s="68" t="s">
        <v>2450</v>
      </c>
      <c r="Q13" s="68" t="s">
        <v>2179</v>
      </c>
      <c r="R13" s="68" t="s">
        <v>593</v>
      </c>
      <c r="S13" s="68" t="s">
        <v>24</v>
      </c>
      <c r="T13" s="69" t="s">
        <v>2451</v>
      </c>
      <c r="AA13" s="68">
        <f t="shared" si="2"/>
        <v>0</v>
      </c>
    </row>
    <row r="14" spans="1:27" s="1" customFormat="1" x14ac:dyDescent="0.25">
      <c r="A14" s="31">
        <v>520</v>
      </c>
      <c r="B14" s="31" t="s">
        <v>22</v>
      </c>
      <c r="C14" s="1" t="s">
        <v>2452</v>
      </c>
      <c r="D14" s="1" t="s">
        <v>24</v>
      </c>
      <c r="E14" s="1" t="s">
        <v>24</v>
      </c>
      <c r="F14" s="1" t="s">
        <v>2453</v>
      </c>
      <c r="H14" s="1" t="s">
        <v>190</v>
      </c>
      <c r="I14" s="1" t="s">
        <v>2454</v>
      </c>
      <c r="J14" s="1" t="s">
        <v>2455</v>
      </c>
      <c r="K14" s="1" t="s">
        <v>24</v>
      </c>
      <c r="L14" s="29" t="s">
        <v>555</v>
      </c>
      <c r="M14" s="1" t="s">
        <v>2456</v>
      </c>
      <c r="N14" s="1" t="s">
        <v>24</v>
      </c>
      <c r="O14" s="1" t="s">
        <v>24</v>
      </c>
      <c r="P14" s="1" t="s">
        <v>24</v>
      </c>
      <c r="Q14" s="1" t="s">
        <v>24</v>
      </c>
      <c r="R14" s="1" t="s">
        <v>593</v>
      </c>
      <c r="S14" s="1" t="s">
        <v>24</v>
      </c>
      <c r="T14" s="1" t="s">
        <v>2457</v>
      </c>
      <c r="AA14" s="1">
        <f t="shared" si="2"/>
        <v>0</v>
      </c>
    </row>
    <row r="15" spans="1:27" s="1" customFormat="1" x14ac:dyDescent="0.25">
      <c r="A15" s="31">
        <v>549</v>
      </c>
      <c r="B15" s="31" t="s">
        <v>22</v>
      </c>
      <c r="C15" s="39" t="s">
        <v>2590</v>
      </c>
      <c r="D15" s="1" t="s">
        <v>2591</v>
      </c>
      <c r="E15" s="1" t="s">
        <v>24</v>
      </c>
      <c r="F15" s="1" t="s">
        <v>24</v>
      </c>
      <c r="G15" s="1" t="s">
        <v>24</v>
      </c>
      <c r="H15" s="1" t="s">
        <v>24</v>
      </c>
      <c r="I15" s="1" t="s">
        <v>24</v>
      </c>
      <c r="J15" s="1" t="s">
        <v>2592</v>
      </c>
      <c r="K15" s="1" t="s">
        <v>24</v>
      </c>
      <c r="L15" s="29">
        <v>670</v>
      </c>
      <c r="M15" s="1" t="s">
        <v>2593</v>
      </c>
      <c r="N15" s="1" t="s">
        <v>24</v>
      </c>
      <c r="O15" s="1" t="s">
        <v>24</v>
      </c>
      <c r="P15" s="1" t="s">
        <v>24</v>
      </c>
      <c r="Q15" s="1" t="s">
        <v>24</v>
      </c>
      <c r="R15" s="1" t="s">
        <v>24</v>
      </c>
      <c r="S15" s="1" t="s">
        <v>24</v>
      </c>
      <c r="T15" s="1" t="s">
        <v>1383</v>
      </c>
      <c r="AA15" s="1">
        <f t="shared" si="2"/>
        <v>0</v>
      </c>
    </row>
    <row r="16" spans="1:27" s="1" customFormat="1" x14ac:dyDescent="0.25">
      <c r="A16" s="31">
        <v>550</v>
      </c>
      <c r="B16" s="31" t="s">
        <v>22</v>
      </c>
      <c r="C16" s="39" t="s">
        <v>2594</v>
      </c>
      <c r="D16" s="1" t="s">
        <v>24</v>
      </c>
      <c r="E16" s="1" t="s">
        <v>24</v>
      </c>
      <c r="F16" s="1" t="s">
        <v>1022</v>
      </c>
      <c r="G16" s="1" t="s">
        <v>24</v>
      </c>
      <c r="H16" s="1" t="s">
        <v>70</v>
      </c>
      <c r="I16" s="1" t="s">
        <v>2454</v>
      </c>
      <c r="J16" s="1" t="s">
        <v>2592</v>
      </c>
      <c r="K16" t="s">
        <v>2595</v>
      </c>
      <c r="L16" s="29" t="s">
        <v>555</v>
      </c>
      <c r="M16" s="1" t="s">
        <v>2596</v>
      </c>
      <c r="N16" s="1" t="s">
        <v>24</v>
      </c>
      <c r="O16" s="23" t="s">
        <v>2597</v>
      </c>
      <c r="P16" s="1" t="s">
        <v>24</v>
      </c>
      <c r="Q16" s="1" t="s">
        <v>24</v>
      </c>
      <c r="R16" s="1" t="s">
        <v>593</v>
      </c>
      <c r="S16" s="1" t="s">
        <v>24</v>
      </c>
      <c r="T16" s="1" t="s">
        <v>24</v>
      </c>
      <c r="AA16" s="1">
        <f t="shared" si="2"/>
        <v>0</v>
      </c>
    </row>
    <row r="17" spans="1:27" s="1" customFormat="1" ht="13" x14ac:dyDescent="0.25">
      <c r="A17" s="31">
        <v>557</v>
      </c>
      <c r="B17" s="31" t="s">
        <v>22</v>
      </c>
      <c r="C17" s="1" t="s">
        <v>2620</v>
      </c>
      <c r="D17" s="1" t="s">
        <v>24</v>
      </c>
      <c r="E17" s="1" t="s">
        <v>24</v>
      </c>
      <c r="F17" s="1" t="s">
        <v>24</v>
      </c>
      <c r="G17" s="11" t="s">
        <v>2621</v>
      </c>
      <c r="H17" s="1" t="s">
        <v>50</v>
      </c>
      <c r="I17" s="1" t="s">
        <v>24</v>
      </c>
      <c r="J17" s="1" t="s">
        <v>2617</v>
      </c>
      <c r="K17" s="11" t="s">
        <v>2622</v>
      </c>
      <c r="L17" s="29" t="s">
        <v>555</v>
      </c>
      <c r="M17" s="1" t="s">
        <v>2623</v>
      </c>
      <c r="N17" s="1" t="s">
        <v>24</v>
      </c>
      <c r="O17" s="1" t="s">
        <v>24</v>
      </c>
      <c r="P17" s="1" t="s">
        <v>24</v>
      </c>
      <c r="Q17" s="1" t="s">
        <v>24</v>
      </c>
      <c r="R17" s="1" t="s">
        <v>593</v>
      </c>
      <c r="S17" s="1" t="s">
        <v>24</v>
      </c>
      <c r="T17" s="1" t="s">
        <v>2624</v>
      </c>
      <c r="AA17" s="1">
        <f t="shared" si="2"/>
        <v>0</v>
      </c>
    </row>
    <row r="18" spans="1:27" s="1" customFormat="1" x14ac:dyDescent="0.25">
      <c r="A18" s="31">
        <v>611</v>
      </c>
      <c r="B18" s="31" t="s">
        <v>22</v>
      </c>
      <c r="C18" s="1" t="s">
        <v>2895</v>
      </c>
      <c r="D18" s="1" t="s">
        <v>24</v>
      </c>
      <c r="E18" s="1" t="s">
        <v>24</v>
      </c>
      <c r="F18" s="1" t="s">
        <v>24</v>
      </c>
      <c r="G18" s="1" t="s">
        <v>24</v>
      </c>
      <c r="H18" s="1" t="s">
        <v>24</v>
      </c>
      <c r="I18" s="1" t="s">
        <v>24</v>
      </c>
      <c r="J18" s="1" t="s">
        <v>2892</v>
      </c>
      <c r="K18" s="23" t="s">
        <v>2896</v>
      </c>
      <c r="L18" s="29" t="s">
        <v>555</v>
      </c>
      <c r="M18" s="1" t="s">
        <v>2897</v>
      </c>
      <c r="N18" s="1" t="s">
        <v>24</v>
      </c>
      <c r="O18" s="1" t="s">
        <v>24</v>
      </c>
      <c r="P18" s="1" t="s">
        <v>24</v>
      </c>
      <c r="Q18" s="1" t="s">
        <v>24</v>
      </c>
      <c r="R18" s="1" t="s">
        <v>593</v>
      </c>
      <c r="S18" s="1" t="s">
        <v>24</v>
      </c>
      <c r="T18" s="1" t="s">
        <v>24</v>
      </c>
      <c r="AA18" s="1">
        <f t="shared" ref="AA18:AA19" si="3">HYPERLINK(Z18,W18)</f>
        <v>0</v>
      </c>
    </row>
    <row r="19" spans="1:27" s="1" customFormat="1" ht="13" x14ac:dyDescent="0.3">
      <c r="A19" s="31">
        <v>768</v>
      </c>
      <c r="B19" s="1" t="s">
        <v>3558</v>
      </c>
      <c r="C19" s="1" t="s">
        <v>3559</v>
      </c>
      <c r="D19" s="1" t="s">
        <v>24</v>
      </c>
      <c r="E19" s="1" t="s">
        <v>3560</v>
      </c>
      <c r="F19" s="1" t="s">
        <v>878</v>
      </c>
      <c r="G19" s="11" t="s">
        <v>3561</v>
      </c>
      <c r="H19" s="1" t="s">
        <v>50</v>
      </c>
      <c r="I19" s="1" t="s">
        <v>271</v>
      </c>
      <c r="J19" s="1" t="s">
        <v>3562</v>
      </c>
      <c r="K19" s="1" t="s">
        <v>3563</v>
      </c>
      <c r="L19" s="29" t="s">
        <v>572</v>
      </c>
      <c r="M19" s="1" t="s">
        <v>3564</v>
      </c>
      <c r="N19" s="1" t="s">
        <v>24</v>
      </c>
      <c r="O19" s="1" t="s">
        <v>24</v>
      </c>
      <c r="P19" s="1" t="s">
        <v>24</v>
      </c>
      <c r="Q19" s="1" t="s">
        <v>24</v>
      </c>
      <c r="R19" s="1" t="s">
        <v>593</v>
      </c>
      <c r="S19" s="1" t="s">
        <v>24</v>
      </c>
      <c r="T19" t="s">
        <v>3565</v>
      </c>
      <c r="AA19" s="1">
        <f t="shared" si="3"/>
        <v>0</v>
      </c>
    </row>
    <row r="20" spans="1:27" s="1" customFormat="1" x14ac:dyDescent="0.25">
      <c r="A20" s="31"/>
      <c r="B20" s="31" t="s">
        <v>3754</v>
      </c>
      <c r="C20" s="1" t="s">
        <v>6425</v>
      </c>
      <c r="E20" s="1" t="s">
        <v>6426</v>
      </c>
      <c r="K20"/>
      <c r="L20" s="29"/>
      <c r="O20" s="23"/>
    </row>
    <row r="21" spans="1:27" s="1" customFormat="1" x14ac:dyDescent="0.25">
      <c r="A21" s="31"/>
      <c r="B21" s="1" t="s">
        <v>3558</v>
      </c>
      <c r="C21" s="1" t="s">
        <v>3570</v>
      </c>
      <c r="K21"/>
      <c r="L21" s="29"/>
      <c r="O21" s="23"/>
    </row>
    <row r="22" spans="1:27" s="1" customFormat="1" x14ac:dyDescent="0.25">
      <c r="A22" s="31"/>
      <c r="B22" s="31"/>
      <c r="C22" s="1" t="s">
        <v>4711</v>
      </c>
      <c r="K22"/>
      <c r="L22" s="29"/>
      <c r="O22" s="23"/>
    </row>
    <row r="23" spans="1:27" s="1" customFormat="1" x14ac:dyDescent="0.25">
      <c r="A23" s="31">
        <v>1066</v>
      </c>
      <c r="B23" s="31" t="s">
        <v>22</v>
      </c>
      <c r="C23" s="1" t="s">
        <v>5023</v>
      </c>
      <c r="D23" s="1" t="s">
        <v>24</v>
      </c>
      <c r="E23" s="1" t="s">
        <v>24</v>
      </c>
      <c r="F23" s="1" t="s">
        <v>24</v>
      </c>
      <c r="G23" s="1" t="s">
        <v>24</v>
      </c>
      <c r="H23" s="1" t="s">
        <v>24</v>
      </c>
      <c r="I23" s="1" t="s">
        <v>24</v>
      </c>
      <c r="J23" s="1" t="s">
        <v>5017</v>
      </c>
      <c r="K23" s="1" t="s">
        <v>24</v>
      </c>
      <c r="L23" s="29">
        <v>694</v>
      </c>
      <c r="M23" s="1" t="s">
        <v>5024</v>
      </c>
      <c r="N23" s="1" t="s">
        <v>24</v>
      </c>
      <c r="O23" s="1" t="s">
        <v>24</v>
      </c>
      <c r="P23" s="1" t="s">
        <v>24</v>
      </c>
      <c r="Q23" s="1" t="s">
        <v>24</v>
      </c>
      <c r="R23" s="1" t="s">
        <v>5025</v>
      </c>
      <c r="T23" s="1" t="s">
        <v>1383</v>
      </c>
      <c r="AA23" s="1">
        <f t="shared" si="2"/>
        <v>0</v>
      </c>
    </row>
    <row r="24" spans="1:27" s="1" customFormat="1" x14ac:dyDescent="0.25">
      <c r="A24" s="31">
        <v>1075</v>
      </c>
      <c r="B24" s="31" t="s">
        <v>22</v>
      </c>
      <c r="C24" s="1" t="s">
        <v>5058</v>
      </c>
      <c r="D24" s="1" t="s">
        <v>24</v>
      </c>
      <c r="E24" s="1" t="s">
        <v>24</v>
      </c>
      <c r="F24" s="1" t="s">
        <v>24</v>
      </c>
      <c r="G24" s="1" t="s">
        <v>24</v>
      </c>
      <c r="H24" s="1" t="s">
        <v>24</v>
      </c>
      <c r="I24" s="1" t="s">
        <v>24</v>
      </c>
      <c r="J24" s="1" t="s">
        <v>5037</v>
      </c>
      <c r="K24" s="1" t="s">
        <v>24</v>
      </c>
      <c r="L24" s="29">
        <v>694</v>
      </c>
      <c r="M24" s="1" t="s">
        <v>5059</v>
      </c>
      <c r="N24" s="1" t="s">
        <v>24</v>
      </c>
      <c r="O24" s="1" t="s">
        <v>24</v>
      </c>
      <c r="P24" s="1" t="s">
        <v>24</v>
      </c>
      <c r="Q24" s="1" t="s">
        <v>24</v>
      </c>
      <c r="R24" s="1" t="s">
        <v>5025</v>
      </c>
      <c r="S24" s="1" t="s">
        <v>24</v>
      </c>
      <c r="T24" s="1" t="s">
        <v>24</v>
      </c>
      <c r="AA24" s="1">
        <f t="shared" si="2"/>
        <v>0</v>
      </c>
    </row>
    <row r="25" spans="1:27" s="1" customFormat="1" x14ac:dyDescent="0.25">
      <c r="A25" s="31">
        <v>1084</v>
      </c>
      <c r="B25" s="31" t="s">
        <v>22</v>
      </c>
      <c r="C25" s="1" t="s">
        <v>5110</v>
      </c>
      <c r="D25" s="1" t="s">
        <v>24</v>
      </c>
      <c r="E25" s="1" t="s">
        <v>24</v>
      </c>
      <c r="F25" s="1" t="s">
        <v>24</v>
      </c>
      <c r="G25" s="11" t="s">
        <v>5111</v>
      </c>
      <c r="H25" s="1" t="s">
        <v>190</v>
      </c>
      <c r="I25" s="1" t="s">
        <v>24</v>
      </c>
      <c r="J25" s="1" t="s">
        <v>5112</v>
      </c>
      <c r="K25" s="11" t="s">
        <v>5113</v>
      </c>
      <c r="L25" s="29">
        <v>694</v>
      </c>
      <c r="M25" s="1" t="s">
        <v>5114</v>
      </c>
      <c r="N25" s="1" t="s">
        <v>24</v>
      </c>
      <c r="O25" s="1" t="s">
        <v>24</v>
      </c>
      <c r="P25" s="1" t="s">
        <v>24</v>
      </c>
      <c r="Q25" s="1" t="s">
        <v>24</v>
      </c>
      <c r="R25" s="1" t="s">
        <v>5025</v>
      </c>
      <c r="S25" s="1" t="s">
        <v>24</v>
      </c>
      <c r="T25" s="1" t="s">
        <v>1383</v>
      </c>
      <c r="AA25" s="1">
        <f t="shared" si="2"/>
        <v>0</v>
      </c>
    </row>
    <row r="26" spans="1:27" s="1" customFormat="1" x14ac:dyDescent="0.25">
      <c r="A26" s="31">
        <v>1133</v>
      </c>
      <c r="B26" s="31" t="s">
        <v>22</v>
      </c>
      <c r="C26" s="1" t="s">
        <v>5321</v>
      </c>
      <c r="D26" s="1" t="s">
        <v>24</v>
      </c>
      <c r="E26" s="1" t="s">
        <v>24</v>
      </c>
      <c r="F26" s="1" t="s">
        <v>5322</v>
      </c>
      <c r="H26" s="1" t="s">
        <v>24</v>
      </c>
      <c r="I26" s="1" t="s">
        <v>5323</v>
      </c>
      <c r="J26" s="1" t="s">
        <v>5324</v>
      </c>
      <c r="K26" t="s">
        <v>5325</v>
      </c>
      <c r="L26" s="29" t="s">
        <v>555</v>
      </c>
      <c r="M26" s="1" t="s">
        <v>5326</v>
      </c>
      <c r="N26" s="1" t="s">
        <v>24</v>
      </c>
      <c r="O26" s="1" t="s">
        <v>5327</v>
      </c>
      <c r="P26" s="1" t="s">
        <v>24</v>
      </c>
      <c r="Q26" s="1" t="s">
        <v>24</v>
      </c>
      <c r="R26" s="1" t="s">
        <v>5328</v>
      </c>
      <c r="T26" t="s">
        <v>24</v>
      </c>
      <c r="AA26" s="1">
        <f t="shared" si="2"/>
        <v>0</v>
      </c>
    </row>
    <row r="28" spans="1:27" s="53" customFormat="1" x14ac:dyDescent="0.25">
      <c r="A28" s="53" t="s">
        <v>6427</v>
      </c>
    </row>
    <row r="29" spans="1:27" s="1" customFormat="1" ht="13" x14ac:dyDescent="0.25">
      <c r="A29" s="31">
        <v>95</v>
      </c>
      <c r="B29" s="31" t="s">
        <v>22</v>
      </c>
      <c r="C29" s="50" t="s">
        <v>466</v>
      </c>
      <c r="D29" s="149" t="s">
        <v>6428</v>
      </c>
      <c r="E29" s="1" t="s">
        <v>468</v>
      </c>
      <c r="F29" s="1" t="s">
        <v>24</v>
      </c>
      <c r="G29" s="1" t="s">
        <v>24</v>
      </c>
      <c r="H29" s="1" t="s">
        <v>29</v>
      </c>
      <c r="I29" s="1" t="s">
        <v>469</v>
      </c>
      <c r="J29" s="1" t="s">
        <v>470</v>
      </c>
      <c r="K29" s="1" t="s">
        <v>471</v>
      </c>
      <c r="L29" s="29" t="s">
        <v>472</v>
      </c>
      <c r="M29" s="23" t="s">
        <v>473</v>
      </c>
      <c r="N29" s="1" t="s">
        <v>24</v>
      </c>
      <c r="O29" s="23" t="s">
        <v>474</v>
      </c>
      <c r="P29" s="1" t="s">
        <v>24</v>
      </c>
      <c r="Q29" s="1" t="s">
        <v>475</v>
      </c>
      <c r="R29" s="23" t="s">
        <v>476</v>
      </c>
      <c r="S29" s="1" t="s">
        <v>24</v>
      </c>
      <c r="T29" s="1" t="s">
        <v>477</v>
      </c>
      <c r="AA29" s="1">
        <f>HYPERLINK(Z29,W29)</f>
        <v>0</v>
      </c>
    </row>
    <row r="30" spans="1:27" s="1" customFormat="1" ht="13" x14ac:dyDescent="0.25">
      <c r="A30" s="31" t="s">
        <v>1466</v>
      </c>
      <c r="B30" s="31" t="s">
        <v>1467</v>
      </c>
      <c r="C30" s="73" t="s">
        <v>1468</v>
      </c>
      <c r="D30" s="73" t="s">
        <v>1469</v>
      </c>
      <c r="E30" s="73" t="s">
        <v>1470</v>
      </c>
      <c r="F30" s="1" t="s">
        <v>702</v>
      </c>
      <c r="G30" s="1" t="s">
        <v>24</v>
      </c>
      <c r="H30" s="1" t="s">
        <v>29</v>
      </c>
      <c r="I30" s="1" t="s">
        <v>904</v>
      </c>
      <c r="J30" s="1" t="s">
        <v>1471</v>
      </c>
      <c r="K30" s="1" t="s">
        <v>1472</v>
      </c>
      <c r="L30" s="29" t="s">
        <v>555</v>
      </c>
      <c r="M30" s="1" t="s">
        <v>1473</v>
      </c>
      <c r="N30" s="1" t="s">
        <v>24</v>
      </c>
      <c r="O30" s="1" t="s">
        <v>1474</v>
      </c>
      <c r="P30" s="1" t="s">
        <v>24</v>
      </c>
      <c r="Q30" s="1" t="s">
        <v>29</v>
      </c>
      <c r="R30" s="1" t="s">
        <v>476</v>
      </c>
      <c r="S30" s="1" t="s">
        <v>24</v>
      </c>
      <c r="T30" s="1" t="s">
        <v>1475</v>
      </c>
      <c r="AA30" s="1">
        <f t="shared" ref="AA30" si="4">HYPERLINK(Z30,W30)</f>
        <v>0</v>
      </c>
    </row>
    <row r="31" spans="1:27" s="73" customFormat="1" ht="13" x14ac:dyDescent="0.25">
      <c r="A31" s="72" t="s">
        <v>3677</v>
      </c>
      <c r="B31" s="72" t="s">
        <v>1467</v>
      </c>
      <c r="C31" s="73" t="s">
        <v>3678</v>
      </c>
      <c r="D31" s="73" t="s">
        <v>3679</v>
      </c>
      <c r="E31" s="73" t="s">
        <v>1470</v>
      </c>
      <c r="F31" s="73" t="s">
        <v>608</v>
      </c>
      <c r="G31" s="73" t="s">
        <v>3680</v>
      </c>
      <c r="H31" s="73" t="s">
        <v>29</v>
      </c>
      <c r="I31" s="74" t="s">
        <v>3530</v>
      </c>
      <c r="J31" s="74" t="s">
        <v>3681</v>
      </c>
      <c r="K31" s="74" t="s">
        <v>3682</v>
      </c>
      <c r="L31" s="75" t="s">
        <v>555</v>
      </c>
      <c r="M31" s="73" t="s">
        <v>3683</v>
      </c>
      <c r="N31" s="73" t="s">
        <v>24</v>
      </c>
      <c r="O31" s="73" t="s">
        <v>3684</v>
      </c>
      <c r="P31" s="73" t="s">
        <v>24</v>
      </c>
      <c r="Q31" s="73" t="s">
        <v>29</v>
      </c>
      <c r="R31" s="73" t="s">
        <v>3685</v>
      </c>
      <c r="T31" s="73" t="s">
        <v>3686</v>
      </c>
      <c r="AA31" s="73">
        <f>HYPERLINK(Z31,W31)</f>
        <v>0</v>
      </c>
    </row>
    <row r="32" spans="1:27" s="1" customFormat="1" ht="13" x14ac:dyDescent="0.25">
      <c r="A32" s="31" t="s">
        <v>4394</v>
      </c>
      <c r="B32" s="31" t="s">
        <v>22</v>
      </c>
      <c r="C32" s="80" t="s">
        <v>4395</v>
      </c>
      <c r="D32" s="80" t="s">
        <v>4396</v>
      </c>
      <c r="E32" s="80" t="s">
        <v>4397</v>
      </c>
      <c r="F32" s="1" t="s">
        <v>4398</v>
      </c>
      <c r="G32" s="1" t="s">
        <v>24</v>
      </c>
      <c r="H32" s="1" t="s">
        <v>29</v>
      </c>
      <c r="I32" s="1" t="s">
        <v>4399</v>
      </c>
      <c r="J32" s="1" t="s">
        <v>4400</v>
      </c>
      <c r="K32" s="23" t="s">
        <v>4401</v>
      </c>
      <c r="L32" s="29">
        <v>530</v>
      </c>
      <c r="M32" s="1" t="s">
        <v>4402</v>
      </c>
      <c r="N32" s="1" t="s">
        <v>846</v>
      </c>
      <c r="O32" s="1" t="s">
        <v>24</v>
      </c>
      <c r="P32" s="1" t="s">
        <v>4403</v>
      </c>
      <c r="Q32" s="1" t="s">
        <v>112</v>
      </c>
      <c r="R32" s="1" t="s">
        <v>4404</v>
      </c>
      <c r="S32" s="1" t="s">
        <v>24</v>
      </c>
      <c r="T32" s="1" t="s">
        <v>24</v>
      </c>
      <c r="AA32" s="1">
        <f t="shared" ref="AA32:AA34" si="5">HYPERLINK(Z32,W32)</f>
        <v>0</v>
      </c>
    </row>
    <row r="33" spans="1:27" s="1" customFormat="1" ht="13" x14ac:dyDescent="0.25">
      <c r="A33" s="31" t="s">
        <v>4405</v>
      </c>
      <c r="B33" s="31" t="s">
        <v>22</v>
      </c>
      <c r="C33" s="80" t="s">
        <v>4406</v>
      </c>
      <c r="D33" s="80" t="s">
        <v>4407</v>
      </c>
      <c r="E33" s="80" t="s">
        <v>4397</v>
      </c>
      <c r="F33" s="1" t="s">
        <v>4398</v>
      </c>
      <c r="G33" s="1" t="s">
        <v>4408</v>
      </c>
      <c r="H33" s="1" t="s">
        <v>29</v>
      </c>
      <c r="I33" s="1" t="s">
        <v>4399</v>
      </c>
      <c r="J33" s="1" t="s">
        <v>4400</v>
      </c>
      <c r="K33" s="1" t="s">
        <v>4409</v>
      </c>
      <c r="L33" s="29" t="s">
        <v>555</v>
      </c>
      <c r="M33" s="1" t="s">
        <v>4410</v>
      </c>
      <c r="N33" s="1" t="s">
        <v>846</v>
      </c>
      <c r="O33" s="1" t="s">
        <v>4411</v>
      </c>
      <c r="P33" s="1" t="s">
        <v>4403</v>
      </c>
      <c r="Q33" s="1" t="s">
        <v>112</v>
      </c>
      <c r="R33" s="1" t="s">
        <v>4404</v>
      </c>
      <c r="S33" s="1" t="s">
        <v>24</v>
      </c>
      <c r="T33" s="1" t="s">
        <v>24</v>
      </c>
      <c r="AA33" s="1">
        <f t="shared" si="5"/>
        <v>0</v>
      </c>
    </row>
    <row r="34" spans="1:27" s="1" customFormat="1" x14ac:dyDescent="0.25">
      <c r="A34" s="31">
        <v>1023</v>
      </c>
      <c r="B34" s="31" t="s">
        <v>22</v>
      </c>
      <c r="C34" s="39" t="s">
        <v>4877</v>
      </c>
      <c r="D34" s="39" t="s">
        <v>4878</v>
      </c>
      <c r="E34" s="1" t="s">
        <v>6429</v>
      </c>
      <c r="F34" s="1" t="s">
        <v>4880</v>
      </c>
      <c r="G34" s="1" t="s">
        <v>24</v>
      </c>
      <c r="H34" s="1" t="s">
        <v>36</v>
      </c>
      <c r="I34" s="1" t="s">
        <v>4850</v>
      </c>
      <c r="J34" s="1" t="s">
        <v>4881</v>
      </c>
      <c r="K34" s="1" t="s">
        <v>4882</v>
      </c>
      <c r="L34" s="29">
        <v>345</v>
      </c>
      <c r="M34" s="1" t="s">
        <v>4883</v>
      </c>
      <c r="N34" s="1" t="s">
        <v>4884</v>
      </c>
      <c r="O34" s="1" t="s">
        <v>24</v>
      </c>
      <c r="P34" s="1" t="s">
        <v>24</v>
      </c>
      <c r="Q34" s="1" t="s">
        <v>24</v>
      </c>
      <c r="R34" s="1" t="s">
        <v>2387</v>
      </c>
      <c r="S34" s="1" t="s">
        <v>24</v>
      </c>
      <c r="T34" s="1" t="s">
        <v>24</v>
      </c>
      <c r="AA34" s="1">
        <f t="shared" si="5"/>
        <v>0</v>
      </c>
    </row>
    <row r="35" spans="1:27" s="1" customFormat="1" x14ac:dyDescent="0.25">
      <c r="A35" s="31"/>
      <c r="B35" s="31"/>
      <c r="L35" s="29"/>
    </row>
    <row r="38" spans="1:27" s="53" customFormat="1" x14ac:dyDescent="0.25">
      <c r="A38" s="53" t="s">
        <v>6430</v>
      </c>
    </row>
    <row r="39" spans="1:27" s="73" customFormat="1" ht="13" x14ac:dyDescent="0.25">
      <c r="A39" s="31" t="s">
        <v>1539</v>
      </c>
      <c r="B39" s="31" t="s">
        <v>22</v>
      </c>
      <c r="C39" s="73" t="s">
        <v>1540</v>
      </c>
      <c r="D39" s="73" t="s">
        <v>1541</v>
      </c>
      <c r="E39" s="73" t="s">
        <v>1542</v>
      </c>
      <c r="F39" s="73" t="s">
        <v>1543</v>
      </c>
      <c r="H39" s="73" t="s">
        <v>29</v>
      </c>
      <c r="I39" s="74" t="s">
        <v>1544</v>
      </c>
      <c r="J39" s="74" t="s">
        <v>1545</v>
      </c>
      <c r="K39" s="74" t="s">
        <v>1546</v>
      </c>
      <c r="L39" s="75" t="s">
        <v>555</v>
      </c>
      <c r="M39" s="73" t="s">
        <v>1547</v>
      </c>
      <c r="O39" s="73" t="s">
        <v>1548</v>
      </c>
      <c r="P39" s="73" t="s">
        <v>1549</v>
      </c>
      <c r="Q39" s="73" t="s">
        <v>29</v>
      </c>
      <c r="R39" s="73" t="s">
        <v>1550</v>
      </c>
      <c r="S39" s="73" t="s">
        <v>24</v>
      </c>
      <c r="T39" s="73" t="s">
        <v>1551</v>
      </c>
      <c r="AA39" s="73">
        <f t="shared" ref="AA39" si="6">HYPERLINK(Z39,W39)</f>
        <v>0</v>
      </c>
    </row>
    <row r="40" spans="1:27" s="1" customFormat="1" x14ac:dyDescent="0.25">
      <c r="A40" s="31" t="s">
        <v>4945</v>
      </c>
      <c r="B40" s="31" t="s">
        <v>22</v>
      </c>
      <c r="C40" s="1" t="s">
        <v>4946</v>
      </c>
      <c r="D40" s="1" t="s">
        <v>4947</v>
      </c>
      <c r="E40" s="1" t="s">
        <v>24</v>
      </c>
      <c r="F40" s="1" t="s">
        <v>24</v>
      </c>
      <c r="G40" s="1" t="s">
        <v>24</v>
      </c>
      <c r="H40" s="1" t="s">
        <v>70</v>
      </c>
      <c r="I40" s="1" t="s">
        <v>24</v>
      </c>
      <c r="J40" s="1" t="s">
        <v>4948</v>
      </c>
      <c r="K40" s="1" t="s">
        <v>4949</v>
      </c>
      <c r="L40" s="29" t="s">
        <v>555</v>
      </c>
      <c r="M40" s="1" t="s">
        <v>4950</v>
      </c>
      <c r="N40" s="1" t="s">
        <v>24</v>
      </c>
      <c r="O40" s="1" t="s">
        <v>24</v>
      </c>
      <c r="P40" s="1" t="s">
        <v>24</v>
      </c>
      <c r="Q40" s="1" t="s">
        <v>24</v>
      </c>
      <c r="R40" s="1" t="s">
        <v>4951</v>
      </c>
      <c r="S40" s="1" t="s">
        <v>24</v>
      </c>
      <c r="T40" s="1" t="s">
        <v>4952</v>
      </c>
      <c r="AA40" s="1">
        <f>HYPERLINK(Z40,W40)</f>
        <v>0</v>
      </c>
    </row>
    <row r="44" spans="1:27" s="53" customFormat="1" x14ac:dyDescent="0.25">
      <c r="A44" s="53" t="s">
        <v>6431</v>
      </c>
    </row>
    <row r="45" spans="1:27" s="1" customFormat="1" x14ac:dyDescent="0.25">
      <c r="A45" s="31">
        <v>69</v>
      </c>
      <c r="B45" s="31" t="s">
        <v>22</v>
      </c>
      <c r="C45" s="1" t="s">
        <v>307</v>
      </c>
      <c r="D45" s="23" t="s">
        <v>308</v>
      </c>
      <c r="E45" s="1" t="s">
        <v>309</v>
      </c>
      <c r="F45" s="1" t="s">
        <v>310</v>
      </c>
      <c r="G45" s="1" t="s">
        <v>24</v>
      </c>
      <c r="H45" s="10" t="s">
        <v>90</v>
      </c>
      <c r="I45" s="1" t="s">
        <v>209</v>
      </c>
      <c r="J45" s="1" t="s">
        <v>311</v>
      </c>
      <c r="K45" s="1" t="s">
        <v>312</v>
      </c>
      <c r="L45" s="29" t="s">
        <v>313</v>
      </c>
      <c r="M45" s="23" t="s">
        <v>314</v>
      </c>
      <c r="N45" s="1" t="s">
        <v>24</v>
      </c>
      <c r="O45" s="1" t="s">
        <v>315</v>
      </c>
      <c r="P45" s="1" t="s">
        <v>24</v>
      </c>
      <c r="Q45" s="1" t="s">
        <v>24</v>
      </c>
      <c r="R45" s="1" t="s">
        <v>316</v>
      </c>
      <c r="S45" s="1" t="s">
        <v>24</v>
      </c>
      <c r="T45" s="1" t="s">
        <v>24</v>
      </c>
      <c r="AA45" s="1">
        <f>HYPERLINK(Z45,W45)</f>
        <v>0</v>
      </c>
    </row>
    <row r="46" spans="1:27" s="12" customFormat="1" x14ac:dyDescent="0.25">
      <c r="A46" s="31">
        <v>209</v>
      </c>
      <c r="B46" s="31" t="s">
        <v>346</v>
      </c>
      <c r="C46" s="12" t="s">
        <v>819</v>
      </c>
      <c r="D46" s="12" t="s">
        <v>820</v>
      </c>
      <c r="E46" s="12" t="s">
        <v>6132</v>
      </c>
      <c r="F46" s="12" t="s">
        <v>822</v>
      </c>
      <c r="H46" s="12" t="s">
        <v>134</v>
      </c>
      <c r="I46" s="12" t="s">
        <v>823</v>
      </c>
      <c r="J46" s="12" t="s">
        <v>824</v>
      </c>
      <c r="K46" s="89" t="s">
        <v>6432</v>
      </c>
      <c r="L46" s="90" t="s">
        <v>555</v>
      </c>
      <c r="M46" s="12" t="s">
        <v>826</v>
      </c>
      <c r="N46" s="12" t="s">
        <v>24</v>
      </c>
      <c r="O46" s="12" t="s">
        <v>827</v>
      </c>
      <c r="P46" s="60" t="s">
        <v>6433</v>
      </c>
      <c r="Q46" s="12" t="s">
        <v>353</v>
      </c>
      <c r="R46" s="12" t="s">
        <v>829</v>
      </c>
      <c r="T46" s="12" t="s">
        <v>24</v>
      </c>
      <c r="AA46" s="12">
        <f t="shared" ref="AA46:AA48" si="7">HYPERLINK(Z46,W46)</f>
        <v>0</v>
      </c>
    </row>
    <row r="47" spans="1:27" s="1" customFormat="1" x14ac:dyDescent="0.25">
      <c r="A47" s="31" t="s">
        <v>1690</v>
      </c>
      <c r="B47" s="31"/>
      <c r="C47" s="1" t="s">
        <v>1691</v>
      </c>
      <c r="D47" s="1" t="s">
        <v>1692</v>
      </c>
      <c r="F47" s="1" t="s">
        <v>1693</v>
      </c>
      <c r="G47" s="63" t="s">
        <v>1694</v>
      </c>
      <c r="H47" s="1" t="s">
        <v>50</v>
      </c>
      <c r="I47"/>
      <c r="J47"/>
      <c r="K47" t="s">
        <v>6434</v>
      </c>
      <c r="L47" s="29"/>
      <c r="O47" s="1" t="s">
        <v>6435</v>
      </c>
      <c r="R47" s="1" t="s">
        <v>6436</v>
      </c>
      <c r="T47" s="1" t="s">
        <v>1701</v>
      </c>
      <c r="AA47" s="1">
        <f t="shared" si="7"/>
        <v>0</v>
      </c>
    </row>
    <row r="48" spans="1:27" s="23" customFormat="1" x14ac:dyDescent="0.25">
      <c r="A48" s="30">
        <v>890</v>
      </c>
      <c r="B48" s="30" t="s">
        <v>22</v>
      </c>
      <c r="C48" s="23" t="s">
        <v>4183</v>
      </c>
      <c r="D48" s="23" t="s">
        <v>4184</v>
      </c>
      <c r="E48" s="23" t="s">
        <v>24</v>
      </c>
      <c r="F48" s="23" t="s">
        <v>24</v>
      </c>
      <c r="G48" s="23" t="s">
        <v>24</v>
      </c>
      <c r="H48" s="23" t="s">
        <v>24</v>
      </c>
      <c r="I48" s="23" t="s">
        <v>24</v>
      </c>
      <c r="J48" s="23" t="s">
        <v>24</v>
      </c>
      <c r="K48" s="26"/>
      <c r="L48" s="49">
        <v>582</v>
      </c>
      <c r="M48" s="23" t="s">
        <v>4185</v>
      </c>
      <c r="N48" s="23" t="s">
        <v>24</v>
      </c>
      <c r="O48" s="23" t="s">
        <v>24</v>
      </c>
      <c r="P48" s="23" t="s">
        <v>24</v>
      </c>
      <c r="Q48" s="23" t="s">
        <v>24</v>
      </c>
      <c r="R48" s="23" t="s">
        <v>4186</v>
      </c>
      <c r="S48" s="23" t="s">
        <v>24</v>
      </c>
      <c r="T48" s="23" t="s">
        <v>24</v>
      </c>
      <c r="AA48" s="23">
        <f t="shared" si="7"/>
        <v>0</v>
      </c>
    </row>
    <row r="49" spans="1:27" s="1" customFormat="1" x14ac:dyDescent="0.25">
      <c r="A49" s="31"/>
      <c r="B49" s="31"/>
      <c r="G49"/>
      <c r="I49"/>
      <c r="J49"/>
      <c r="K49"/>
      <c r="L49" s="29"/>
    </row>
    <row r="51" spans="1:27" s="53" customFormat="1" x14ac:dyDescent="0.25">
      <c r="A51" s="53" t="s">
        <v>6437</v>
      </c>
    </row>
    <row r="52" spans="1:27" s="1" customFormat="1" ht="13" x14ac:dyDescent="0.25">
      <c r="A52" s="31">
        <v>60</v>
      </c>
      <c r="B52" s="31" t="s">
        <v>22</v>
      </c>
      <c r="C52" s="1" t="s">
        <v>256</v>
      </c>
      <c r="D52" s="1" t="s">
        <v>257</v>
      </c>
      <c r="E52" s="1" t="s">
        <v>258</v>
      </c>
      <c r="F52" s="1" t="s">
        <v>259</v>
      </c>
      <c r="G52" s="1" t="s">
        <v>24</v>
      </c>
      <c r="H52" s="1" t="s">
        <v>224</v>
      </c>
      <c r="I52" s="1" t="s">
        <v>209</v>
      </c>
      <c r="J52" s="1" t="s">
        <v>260</v>
      </c>
      <c r="K52" s="19" t="s">
        <v>261</v>
      </c>
      <c r="L52" s="46" t="s">
        <v>262</v>
      </c>
      <c r="M52" s="23" t="s">
        <v>263</v>
      </c>
      <c r="N52" s="1" t="s">
        <v>24</v>
      </c>
      <c r="O52" s="1" t="s">
        <v>24</v>
      </c>
      <c r="P52" s="1" t="s">
        <v>24</v>
      </c>
      <c r="Q52" s="1" t="s">
        <v>24</v>
      </c>
      <c r="R52" s="1" t="s">
        <v>264</v>
      </c>
      <c r="S52" s="1" t="s">
        <v>24</v>
      </c>
      <c r="T52" t="s">
        <v>265</v>
      </c>
      <c r="AA52" s="1">
        <f t="shared" ref="AA52:AA53" si="8">HYPERLINK(Z52,W52)</f>
        <v>0</v>
      </c>
    </row>
    <row r="53" spans="1:27" s="1" customFormat="1" x14ac:dyDescent="0.25">
      <c r="A53" s="31">
        <v>108</v>
      </c>
      <c r="B53" s="31" t="s">
        <v>22</v>
      </c>
      <c r="C53" s="1" t="s">
        <v>546</v>
      </c>
      <c r="D53" s="1" t="s">
        <v>547</v>
      </c>
      <c r="E53" s="1" t="s">
        <v>548</v>
      </c>
      <c r="F53" s="1" t="s">
        <v>549</v>
      </c>
      <c r="G53" s="1" t="s">
        <v>550</v>
      </c>
      <c r="H53" s="1" t="s">
        <v>551</v>
      </c>
      <c r="I53" s="1" t="s">
        <v>552</v>
      </c>
      <c r="J53" s="1" t="s">
        <v>553</v>
      </c>
      <c r="K53" s="1" t="s">
        <v>554</v>
      </c>
      <c r="L53" s="29" t="s">
        <v>555</v>
      </c>
      <c r="M53" s="23" t="s">
        <v>556</v>
      </c>
      <c r="N53" s="1" t="s">
        <v>24</v>
      </c>
      <c r="O53" s="1" t="s">
        <v>557</v>
      </c>
      <c r="P53" s="1" t="s">
        <v>24</v>
      </c>
      <c r="Q53" s="1" t="s">
        <v>24</v>
      </c>
      <c r="R53" s="1" t="s">
        <v>558</v>
      </c>
      <c r="S53" s="1" t="s">
        <v>24</v>
      </c>
      <c r="T53" s="1" t="s">
        <v>559</v>
      </c>
      <c r="AA53" s="1">
        <f t="shared" si="8"/>
        <v>0</v>
      </c>
    </row>
    <row r="54" spans="1:27" s="23" customFormat="1" x14ac:dyDescent="0.25">
      <c r="A54" s="30" t="s">
        <v>24</v>
      </c>
      <c r="B54" s="30" t="s">
        <v>22</v>
      </c>
      <c r="C54" s="23" t="s">
        <v>1223</v>
      </c>
      <c r="D54" s="23" t="s">
        <v>1224</v>
      </c>
      <c r="E54" s="23" t="s">
        <v>1225</v>
      </c>
      <c r="F54" s="23" t="s">
        <v>1226</v>
      </c>
      <c r="H54" s="23" t="s">
        <v>24</v>
      </c>
      <c r="I54" s="23" t="s">
        <v>24</v>
      </c>
      <c r="J54" s="23" t="s">
        <v>24</v>
      </c>
      <c r="K54" s="23" t="s">
        <v>1227</v>
      </c>
      <c r="L54" s="49"/>
      <c r="N54" s="23" t="s">
        <v>24</v>
      </c>
      <c r="O54" s="23" t="s">
        <v>24</v>
      </c>
      <c r="P54" s="23" t="s">
        <v>24</v>
      </c>
      <c r="Q54" s="23" t="s">
        <v>24</v>
      </c>
      <c r="R54" s="23" t="s">
        <v>558</v>
      </c>
      <c r="S54" s="23" t="s">
        <v>24</v>
      </c>
      <c r="T54" s="23" t="s">
        <v>24</v>
      </c>
    </row>
    <row r="55" spans="1:27" s="12" customFormat="1" ht="13" x14ac:dyDescent="0.25">
      <c r="A55" s="31">
        <v>449</v>
      </c>
      <c r="B55" s="31" t="s">
        <v>22</v>
      </c>
      <c r="C55" s="12" t="s">
        <v>2072</v>
      </c>
      <c r="D55" s="12" t="s">
        <v>2073</v>
      </c>
      <c r="E55" s="12" t="s">
        <v>2074</v>
      </c>
      <c r="F55" s="12" t="s">
        <v>2075</v>
      </c>
      <c r="G55" s="12" t="s">
        <v>2076</v>
      </c>
      <c r="H55" s="12" t="s">
        <v>2077</v>
      </c>
      <c r="I55" s="12" t="s">
        <v>552</v>
      </c>
      <c r="J55" s="12" t="s">
        <v>2078</v>
      </c>
      <c r="K55" s="54" t="s">
        <v>2079</v>
      </c>
      <c r="L55" s="90" t="s">
        <v>555</v>
      </c>
      <c r="M55" s="54" t="s">
        <v>2080</v>
      </c>
      <c r="N55" s="12" t="s">
        <v>2081</v>
      </c>
      <c r="O55" s="54" t="s">
        <v>2082</v>
      </c>
      <c r="P55" s="54" t="s">
        <v>24</v>
      </c>
      <c r="Q55" s="12" t="s">
        <v>24</v>
      </c>
      <c r="R55" s="12" t="s">
        <v>2083</v>
      </c>
      <c r="S55" s="12" t="s">
        <v>24</v>
      </c>
      <c r="T55" s="12" t="s">
        <v>24</v>
      </c>
      <c r="AA55" s="12">
        <f t="shared" ref="AA55" si="9">HYPERLINK(Z55,W55)</f>
        <v>0</v>
      </c>
    </row>
    <row r="56" spans="1:27" s="1" customFormat="1" x14ac:dyDescent="0.25">
      <c r="A56" s="31" t="s">
        <v>4245</v>
      </c>
      <c r="B56" s="31" t="s">
        <v>22</v>
      </c>
      <c r="C56" s="1" t="s">
        <v>4246</v>
      </c>
      <c r="D56" s="1" t="s">
        <v>4247</v>
      </c>
      <c r="E56" s="10" t="s">
        <v>4248</v>
      </c>
      <c r="F56" s="1" t="s">
        <v>4249</v>
      </c>
      <c r="G56" s="1" t="s">
        <v>4250</v>
      </c>
      <c r="H56" s="1" t="s">
        <v>1584</v>
      </c>
      <c r="I56" s="1" t="s">
        <v>4251</v>
      </c>
      <c r="J56" s="1" t="s">
        <v>4252</v>
      </c>
      <c r="K56" s="1" t="s">
        <v>4253</v>
      </c>
      <c r="L56" s="29" t="s">
        <v>555</v>
      </c>
      <c r="M56" s="1" t="s">
        <v>4254</v>
      </c>
      <c r="N56" s="1" t="s">
        <v>24</v>
      </c>
      <c r="O56" s="23" t="s">
        <v>4255</v>
      </c>
      <c r="P56" s="1" t="s">
        <v>24</v>
      </c>
      <c r="Q56" s="23" t="s">
        <v>4256</v>
      </c>
      <c r="S56" s="23" t="s">
        <v>4257</v>
      </c>
      <c r="T56" s="1" t="s">
        <v>4258</v>
      </c>
      <c r="AA56" s="1">
        <f>HYPERLINK(Z56,W56)</f>
        <v>0</v>
      </c>
    </row>
    <row r="57" spans="1:27" s="1" customFormat="1" x14ac:dyDescent="0.25">
      <c r="A57" s="31"/>
      <c r="B57" s="31"/>
      <c r="E57" s="10"/>
      <c r="L57" s="29"/>
      <c r="O57" s="23"/>
      <c r="Q57" s="23"/>
      <c r="S57" s="23"/>
    </row>
    <row r="58" spans="1:27" s="55" customFormat="1" x14ac:dyDescent="0.25">
      <c r="A58" s="55" t="s">
        <v>6438</v>
      </c>
      <c r="B58" s="159"/>
      <c r="E58" s="112"/>
      <c r="L58" s="160"/>
      <c r="O58" s="167"/>
      <c r="Q58" s="167"/>
      <c r="S58" s="167"/>
    </row>
    <row r="59" spans="1:27" s="1" customFormat="1" x14ac:dyDescent="0.25">
      <c r="A59" s="31">
        <v>268</v>
      </c>
      <c r="B59" s="31" t="s">
        <v>22</v>
      </c>
      <c r="C59" s="1" t="s">
        <v>1159</v>
      </c>
      <c r="D59" s="1" t="s">
        <v>1160</v>
      </c>
      <c r="E59" s="1" t="s">
        <v>24</v>
      </c>
      <c r="F59" s="1" t="s">
        <v>1161</v>
      </c>
      <c r="G59" s="1" t="s">
        <v>24</v>
      </c>
      <c r="H59" s="1" t="s">
        <v>1162</v>
      </c>
      <c r="I59" s="1" t="s">
        <v>24</v>
      </c>
      <c r="J59" s="1" t="s">
        <v>1155</v>
      </c>
      <c r="K59" s="1" t="s">
        <v>1163</v>
      </c>
      <c r="L59" s="29" t="s">
        <v>572</v>
      </c>
      <c r="M59" s="1" t="s">
        <v>1164</v>
      </c>
      <c r="N59" s="1" t="s">
        <v>24</v>
      </c>
      <c r="O59" s="1" t="s">
        <v>1165</v>
      </c>
      <c r="P59" s="1" t="s">
        <v>24</v>
      </c>
      <c r="Q59" s="1" t="s">
        <v>24</v>
      </c>
      <c r="R59" s="1" t="s">
        <v>24</v>
      </c>
      <c r="S59" s="1" t="s">
        <v>24</v>
      </c>
      <c r="T59" s="1" t="s">
        <v>24</v>
      </c>
      <c r="AA59" s="1">
        <f t="shared" ref="AA59:AA63" si="10">HYPERLINK(Z59,W59)</f>
        <v>0</v>
      </c>
    </row>
    <row r="60" spans="1:27" s="1" customFormat="1" x14ac:dyDescent="0.25">
      <c r="A60" s="31">
        <v>308</v>
      </c>
      <c r="B60" s="31" t="s">
        <v>22</v>
      </c>
      <c r="C60" s="1" t="s">
        <v>1361</v>
      </c>
      <c r="D60" s="1" t="s">
        <v>1362</v>
      </c>
      <c r="E60" s="1" t="s">
        <v>1363</v>
      </c>
      <c r="F60" s="1" t="s">
        <v>1364</v>
      </c>
      <c r="G60" s="1" t="s">
        <v>1365</v>
      </c>
      <c r="H60" s="1" t="s">
        <v>1366</v>
      </c>
      <c r="I60" s="1" t="s">
        <v>552</v>
      </c>
      <c r="J60" s="1" t="s">
        <v>1367</v>
      </c>
      <c r="K60" s="1" t="s">
        <v>1368</v>
      </c>
      <c r="L60" s="29" t="s">
        <v>555</v>
      </c>
      <c r="M60" s="1" t="s">
        <v>1369</v>
      </c>
      <c r="N60" s="1" t="s">
        <v>24</v>
      </c>
      <c r="O60" s="1" t="s">
        <v>24</v>
      </c>
      <c r="P60" s="1" t="s">
        <v>24</v>
      </c>
      <c r="Q60" s="1" t="s">
        <v>24</v>
      </c>
      <c r="R60" s="1" t="s">
        <v>24</v>
      </c>
      <c r="S60" s="1" t="s">
        <v>24</v>
      </c>
      <c r="T60" s="1" t="s">
        <v>24</v>
      </c>
      <c r="AA60" s="1">
        <f t="shared" si="10"/>
        <v>0</v>
      </c>
    </row>
    <row r="61" spans="1:27" s="1" customFormat="1" x14ac:dyDescent="0.25">
      <c r="A61" s="31">
        <v>366</v>
      </c>
      <c r="B61" s="31" t="s">
        <v>22</v>
      </c>
      <c r="C61" s="1" t="s">
        <v>1654</v>
      </c>
      <c r="D61" s="1" t="s">
        <v>1655</v>
      </c>
      <c r="E61" s="1" t="s">
        <v>24</v>
      </c>
      <c r="F61" s="1" t="s">
        <v>24</v>
      </c>
      <c r="G61" s="1" t="s">
        <v>24</v>
      </c>
      <c r="H61" s="1" t="s">
        <v>190</v>
      </c>
      <c r="I61" s="1" t="s">
        <v>24</v>
      </c>
      <c r="J61" s="1" t="s">
        <v>1656</v>
      </c>
      <c r="K61" s="1" t="s">
        <v>1657</v>
      </c>
      <c r="L61" s="29">
        <v>768</v>
      </c>
      <c r="M61" s="1" t="s">
        <v>1658</v>
      </c>
      <c r="N61" s="1" t="s">
        <v>24</v>
      </c>
      <c r="O61" s="1" t="s">
        <v>1659</v>
      </c>
      <c r="P61" s="1" t="s">
        <v>24</v>
      </c>
      <c r="Q61" s="1" t="s">
        <v>24</v>
      </c>
      <c r="R61" s="23" t="s">
        <v>1660</v>
      </c>
      <c r="S61" s="1" t="s">
        <v>24</v>
      </c>
      <c r="T61" s="1" t="s">
        <v>24</v>
      </c>
      <c r="AA61" s="1">
        <f t="shared" si="10"/>
        <v>0</v>
      </c>
    </row>
    <row r="62" spans="1:27" s="1" customFormat="1" ht="13" x14ac:dyDescent="0.25">
      <c r="A62" s="31" t="s">
        <v>1661</v>
      </c>
      <c r="B62" s="31" t="s">
        <v>22</v>
      </c>
      <c r="C62" s="1" t="s">
        <v>1662</v>
      </c>
      <c r="D62" s="11" t="s">
        <v>1663</v>
      </c>
      <c r="E62" s="1" t="s">
        <v>1664</v>
      </c>
      <c r="F62" s="1" t="s">
        <v>1665</v>
      </c>
      <c r="G62" t="s">
        <v>1666</v>
      </c>
      <c r="H62" s="1" t="s">
        <v>1667</v>
      </c>
      <c r="I62" t="s">
        <v>271</v>
      </c>
      <c r="J62" t="s">
        <v>1668</v>
      </c>
      <c r="K62" s="108" t="s">
        <v>1669</v>
      </c>
      <c r="L62" s="29" t="s">
        <v>555</v>
      </c>
      <c r="M62" s="1" t="s">
        <v>1670</v>
      </c>
      <c r="N62" s="1" t="s">
        <v>24</v>
      </c>
      <c r="O62" s="1" t="s">
        <v>1671</v>
      </c>
      <c r="P62" s="11" t="s">
        <v>1672</v>
      </c>
      <c r="Q62" s="1" t="s">
        <v>195</v>
      </c>
      <c r="R62" s="1" t="s">
        <v>1673</v>
      </c>
      <c r="S62" s="1" t="s">
        <v>24</v>
      </c>
      <c r="T62" s="1" t="s">
        <v>1664</v>
      </c>
      <c r="AA62" s="1">
        <f t="shared" si="10"/>
        <v>0</v>
      </c>
    </row>
    <row r="63" spans="1:27" s="1" customFormat="1" x14ac:dyDescent="0.25">
      <c r="A63" s="31">
        <v>448</v>
      </c>
      <c r="B63" s="31"/>
      <c r="C63" s="1" t="s">
        <v>2064</v>
      </c>
      <c r="D63" s="1" t="s">
        <v>6439</v>
      </c>
      <c r="F63" s="1" t="s">
        <v>1022</v>
      </c>
      <c r="G63" t="s">
        <v>2066</v>
      </c>
      <c r="H63" s="1" t="s">
        <v>2067</v>
      </c>
      <c r="I63"/>
      <c r="J63"/>
      <c r="K63" t="s">
        <v>2071</v>
      </c>
      <c r="L63" s="29"/>
      <c r="T63" t="s">
        <v>2071</v>
      </c>
      <c r="AA63" s="1">
        <f t="shared" si="10"/>
        <v>0</v>
      </c>
    </row>
    <row r="64" spans="1:27" s="1" customFormat="1" x14ac:dyDescent="0.25">
      <c r="A64" s="31">
        <v>505</v>
      </c>
      <c r="B64" s="31"/>
      <c r="C64" s="1" t="s">
        <v>2371</v>
      </c>
      <c r="D64" s="1" t="s">
        <v>2372</v>
      </c>
      <c r="G64" s="1" t="s">
        <v>2373</v>
      </c>
      <c r="H64" s="1" t="s">
        <v>2374</v>
      </c>
      <c r="I64"/>
      <c r="J64"/>
      <c r="K64"/>
      <c r="L64" s="29"/>
      <c r="R64" s="1" t="s">
        <v>2375</v>
      </c>
      <c r="AA64" s="1">
        <f>HYPERLINK(Z64,W64)</f>
        <v>0</v>
      </c>
    </row>
    <row r="65" spans="1:27" s="1" customFormat="1" x14ac:dyDescent="0.25">
      <c r="A65" s="31">
        <v>506</v>
      </c>
      <c r="B65" s="31"/>
      <c r="C65" s="1" t="s">
        <v>2376</v>
      </c>
      <c r="D65" s="1" t="s">
        <v>2377</v>
      </c>
      <c r="G65" s="1" t="s">
        <v>2378</v>
      </c>
      <c r="H65" s="1" t="s">
        <v>2379</v>
      </c>
      <c r="I65"/>
      <c r="J65"/>
      <c r="K65"/>
      <c r="L65" s="29"/>
      <c r="R65" s="1" t="s">
        <v>2375</v>
      </c>
      <c r="AA65" s="1">
        <f>HYPERLINK(Z65,W65)</f>
        <v>0</v>
      </c>
    </row>
    <row r="66" spans="1:27" s="1" customFormat="1" x14ac:dyDescent="0.25">
      <c r="A66" s="31" t="s">
        <v>3253</v>
      </c>
      <c r="B66" s="31" t="s">
        <v>22</v>
      </c>
      <c r="C66" s="1" t="s">
        <v>3254</v>
      </c>
      <c r="D66" s="1" t="s">
        <v>3255</v>
      </c>
      <c r="E66" s="1" t="s">
        <v>24</v>
      </c>
      <c r="F66" s="1" t="s">
        <v>24</v>
      </c>
      <c r="G66" s="1" t="s">
        <v>24</v>
      </c>
      <c r="H66" s="1" t="s">
        <v>3256</v>
      </c>
      <c r="I66" s="1" t="s">
        <v>24</v>
      </c>
      <c r="J66" s="1" t="s">
        <v>3248</v>
      </c>
      <c r="K66" s="1" t="s">
        <v>3257</v>
      </c>
      <c r="L66" s="29" t="s">
        <v>3258</v>
      </c>
      <c r="M66" s="1" t="s">
        <v>6440</v>
      </c>
      <c r="N66" s="1" t="s">
        <v>24</v>
      </c>
      <c r="O66" s="1" t="s">
        <v>24</v>
      </c>
      <c r="P66" s="1" t="s">
        <v>24</v>
      </c>
      <c r="Q66" s="1" t="s">
        <v>3260</v>
      </c>
      <c r="R66" s="1" t="s">
        <v>24</v>
      </c>
      <c r="S66" s="1" t="s">
        <v>24</v>
      </c>
      <c r="T66" s="1" t="s">
        <v>24</v>
      </c>
      <c r="AA66" s="1">
        <f t="shared" ref="AA66:AA75" si="11">HYPERLINK(Z66,W66)</f>
        <v>0</v>
      </c>
    </row>
    <row r="67" spans="1:27" s="1" customFormat="1" ht="13" x14ac:dyDescent="0.25">
      <c r="A67" s="31" t="s">
        <v>3631</v>
      </c>
      <c r="B67" s="31" t="s">
        <v>22</v>
      </c>
      <c r="C67" s="1" t="s">
        <v>3632</v>
      </c>
      <c r="D67" s="1" t="s">
        <v>3633</v>
      </c>
      <c r="E67" s="1" t="s">
        <v>24</v>
      </c>
      <c r="F67" s="1" t="s">
        <v>24</v>
      </c>
      <c r="G67" s="1" t="s">
        <v>24</v>
      </c>
      <c r="H67" s="1" t="s">
        <v>3634</v>
      </c>
      <c r="I67" s="1" t="s">
        <v>24</v>
      </c>
      <c r="J67" s="1" t="s">
        <v>3635</v>
      </c>
      <c r="K67" s="1" t="s">
        <v>3636</v>
      </c>
      <c r="L67" s="29">
        <v>751</v>
      </c>
      <c r="M67" s="1" t="s">
        <v>3637</v>
      </c>
      <c r="N67" s="1" t="s">
        <v>24</v>
      </c>
      <c r="O67" s="23" t="s">
        <v>3638</v>
      </c>
      <c r="P67" s="1" t="s">
        <v>24</v>
      </c>
      <c r="Q67" s="1" t="s">
        <v>24</v>
      </c>
      <c r="R67" s="1" t="s">
        <v>24</v>
      </c>
      <c r="S67" s="1" t="s">
        <v>24</v>
      </c>
      <c r="T67" s="1" t="s">
        <v>3639</v>
      </c>
      <c r="AA67" s="1">
        <f t="shared" si="11"/>
        <v>0</v>
      </c>
    </row>
    <row r="68" spans="1:27" s="1" customFormat="1" x14ac:dyDescent="0.25">
      <c r="A68" s="31">
        <v>913</v>
      </c>
      <c r="B68" s="31" t="s">
        <v>22</v>
      </c>
      <c r="C68" s="1" t="s">
        <v>4341</v>
      </c>
      <c r="D68" s="1" t="s">
        <v>24</v>
      </c>
      <c r="E68" s="1" t="s">
        <v>24</v>
      </c>
      <c r="F68" s="1" t="s">
        <v>24</v>
      </c>
      <c r="G68" s="1" t="s">
        <v>24</v>
      </c>
      <c r="H68" s="23" t="s">
        <v>1162</v>
      </c>
      <c r="I68" s="1" t="s">
        <v>24</v>
      </c>
      <c r="J68" s="1" t="s">
        <v>4335</v>
      </c>
      <c r="K68" s="1" t="s">
        <v>4342</v>
      </c>
      <c r="L68" s="29" t="s">
        <v>4343</v>
      </c>
      <c r="M68" s="1" t="s">
        <v>6441</v>
      </c>
      <c r="N68" s="1" t="s">
        <v>24</v>
      </c>
      <c r="O68" s="1" t="s">
        <v>4345</v>
      </c>
      <c r="P68" s="1" t="s">
        <v>24</v>
      </c>
      <c r="Q68" s="1" t="s">
        <v>4346</v>
      </c>
      <c r="R68" s="1" t="s">
        <v>24</v>
      </c>
      <c r="S68" s="1" t="s">
        <v>24</v>
      </c>
      <c r="T68" s="1" t="s">
        <v>1383</v>
      </c>
      <c r="AA68" s="1">
        <f t="shared" si="11"/>
        <v>0</v>
      </c>
    </row>
    <row r="69" spans="1:27" s="1" customFormat="1" x14ac:dyDescent="0.25">
      <c r="A69" s="31"/>
      <c r="B69" s="31"/>
      <c r="C69" s="1" t="s">
        <v>4582</v>
      </c>
      <c r="F69" s="1" t="s">
        <v>1719</v>
      </c>
      <c r="G69" s="1" t="s">
        <v>4584</v>
      </c>
      <c r="H69" s="1" t="s">
        <v>2374</v>
      </c>
      <c r="I69"/>
      <c r="J69"/>
      <c r="K69"/>
      <c r="L69" s="29"/>
      <c r="O69" s="1" t="s">
        <v>6442</v>
      </c>
      <c r="P69" s="1" t="s">
        <v>4604</v>
      </c>
      <c r="AA69" s="1">
        <f t="shared" si="11"/>
        <v>0</v>
      </c>
    </row>
    <row r="70" spans="1:27" s="1" customFormat="1" x14ac:dyDescent="0.25">
      <c r="A70" s="31" t="s">
        <v>4796</v>
      </c>
      <c r="B70" s="31" t="s">
        <v>6443</v>
      </c>
      <c r="C70" s="1" t="s">
        <v>4798</v>
      </c>
      <c r="D70" s="1" t="s">
        <v>4799</v>
      </c>
      <c r="F70" s="1" t="s">
        <v>4533</v>
      </c>
      <c r="H70" s="1" t="s">
        <v>6444</v>
      </c>
      <c r="I70"/>
      <c r="J70"/>
      <c r="K70"/>
      <c r="L70" s="29"/>
      <c r="O70" s="1" t="s">
        <v>4536</v>
      </c>
      <c r="T70" s="1" t="s">
        <v>6445</v>
      </c>
      <c r="AA70" s="1">
        <f t="shared" si="11"/>
        <v>0</v>
      </c>
    </row>
    <row r="71" spans="1:27" s="1" customFormat="1" x14ac:dyDescent="0.25">
      <c r="A71" s="31">
        <v>1007</v>
      </c>
      <c r="B71" s="31" t="s">
        <v>22</v>
      </c>
      <c r="C71" s="1" t="s">
        <v>4808</v>
      </c>
      <c r="D71" s="1" t="s">
        <v>4809</v>
      </c>
      <c r="E71" s="1" t="s">
        <v>24</v>
      </c>
      <c r="F71" s="1" t="s">
        <v>4810</v>
      </c>
      <c r="H71" s="1" t="s">
        <v>134</v>
      </c>
      <c r="I71" t="s">
        <v>24</v>
      </c>
      <c r="J71" t="s">
        <v>4811</v>
      </c>
      <c r="K71" t="s">
        <v>4812</v>
      </c>
      <c r="L71" s="29">
        <v>751</v>
      </c>
      <c r="M71" s="1" t="s">
        <v>6446</v>
      </c>
      <c r="N71" s="1" t="s">
        <v>24</v>
      </c>
      <c r="O71" s="1" t="s">
        <v>24</v>
      </c>
      <c r="P71" s="1" t="s">
        <v>24</v>
      </c>
      <c r="Q71" s="1" t="s">
        <v>24</v>
      </c>
      <c r="R71" s="1" t="s">
        <v>24</v>
      </c>
      <c r="S71" s="1" t="s">
        <v>24</v>
      </c>
      <c r="T71" s="1" t="s">
        <v>1383</v>
      </c>
      <c r="AA71" s="1">
        <f t="shared" si="11"/>
        <v>0</v>
      </c>
    </row>
    <row r="72" spans="1:27" s="1" customFormat="1" x14ac:dyDescent="0.25">
      <c r="A72" s="31">
        <v>1008</v>
      </c>
      <c r="B72" s="31" t="s">
        <v>22</v>
      </c>
      <c r="C72" s="1" t="s">
        <v>4814</v>
      </c>
      <c r="D72" s="1" t="s">
        <v>4815</v>
      </c>
      <c r="E72" s="1" t="s">
        <v>24</v>
      </c>
      <c r="F72" s="1" t="s">
        <v>4817</v>
      </c>
      <c r="H72" s="1" t="s">
        <v>24</v>
      </c>
      <c r="I72" t="s">
        <v>960</v>
      </c>
      <c r="J72" t="s">
        <v>4819</v>
      </c>
      <c r="K72" s="1" t="s">
        <v>6447</v>
      </c>
      <c r="L72" s="29" t="s">
        <v>555</v>
      </c>
      <c r="M72" s="1" t="s">
        <v>4821</v>
      </c>
      <c r="N72" s="1" t="s">
        <v>24</v>
      </c>
      <c r="O72" s="1" t="s">
        <v>6448</v>
      </c>
      <c r="P72" s="1" t="s">
        <v>24</v>
      </c>
      <c r="Q72" s="1" t="s">
        <v>24</v>
      </c>
      <c r="R72" s="1" t="s">
        <v>24</v>
      </c>
      <c r="S72" s="1" t="s">
        <v>24</v>
      </c>
      <c r="T72" s="1" t="s">
        <v>24</v>
      </c>
      <c r="AA72" s="1">
        <f t="shared" si="11"/>
        <v>0</v>
      </c>
    </row>
    <row r="73" spans="1:27" s="1" customFormat="1" ht="13" x14ac:dyDescent="0.25">
      <c r="A73" s="31">
        <v>1106</v>
      </c>
      <c r="B73" s="31" t="s">
        <v>22</v>
      </c>
      <c r="C73" s="1" t="s">
        <v>5199</v>
      </c>
      <c r="D73" s="11" t="s">
        <v>5200</v>
      </c>
      <c r="E73" s="1" t="s">
        <v>24</v>
      </c>
      <c r="F73" s="1" t="s">
        <v>5201</v>
      </c>
      <c r="G73" s="1" t="s">
        <v>5202</v>
      </c>
      <c r="H73" s="1" t="s">
        <v>233</v>
      </c>
      <c r="I73" s="1" t="s">
        <v>5203</v>
      </c>
      <c r="J73" s="1" t="s">
        <v>5204</v>
      </c>
      <c r="K73" s="23" t="s">
        <v>3353</v>
      </c>
      <c r="L73" s="29" t="s">
        <v>555</v>
      </c>
      <c r="M73" s="1" t="s">
        <v>5205</v>
      </c>
      <c r="N73" s="1" t="s">
        <v>24</v>
      </c>
      <c r="O73" s="1" t="s">
        <v>24</v>
      </c>
      <c r="P73" s="1" t="s">
        <v>24</v>
      </c>
      <c r="Q73" s="1" t="s">
        <v>24</v>
      </c>
      <c r="R73" s="1" t="s">
        <v>24</v>
      </c>
      <c r="S73" s="1" t="s">
        <v>24</v>
      </c>
      <c r="T73" s="1" t="s">
        <v>24</v>
      </c>
      <c r="AA73" s="1">
        <f t="shared" si="11"/>
        <v>0</v>
      </c>
    </row>
    <row r="74" spans="1:27" s="1" customFormat="1" ht="13" x14ac:dyDescent="0.25">
      <c r="A74" s="31" t="s">
        <v>5206</v>
      </c>
      <c r="B74" s="31" t="s">
        <v>22</v>
      </c>
      <c r="C74" s="1" t="s">
        <v>5207</v>
      </c>
      <c r="D74" s="1" t="s">
        <v>5208</v>
      </c>
      <c r="E74" s="11" t="s">
        <v>5209</v>
      </c>
      <c r="F74" s="1" t="s">
        <v>5210</v>
      </c>
      <c r="G74" s="1" t="s">
        <v>5211</v>
      </c>
      <c r="H74" s="1" t="s">
        <v>233</v>
      </c>
      <c r="I74" s="1" t="s">
        <v>5212</v>
      </c>
      <c r="J74" s="1" t="s">
        <v>5213</v>
      </c>
      <c r="K74" t="s">
        <v>5214</v>
      </c>
      <c r="L74" s="29" t="s">
        <v>555</v>
      </c>
      <c r="M74" s="1" t="s">
        <v>5215</v>
      </c>
      <c r="N74" s="1" t="s">
        <v>5216</v>
      </c>
      <c r="O74" s="1" t="s">
        <v>5217</v>
      </c>
      <c r="P74" s="1" t="s">
        <v>2689</v>
      </c>
      <c r="Q74" s="1" t="s">
        <v>195</v>
      </c>
      <c r="R74" s="1" t="s">
        <v>24</v>
      </c>
      <c r="S74" s="1" t="s">
        <v>24</v>
      </c>
      <c r="T74" s="1" t="s">
        <v>5218</v>
      </c>
      <c r="AA74" s="1">
        <f t="shared" si="11"/>
        <v>0</v>
      </c>
    </row>
    <row r="75" spans="1:27" s="1" customFormat="1" x14ac:dyDescent="0.25">
      <c r="A75" s="31">
        <v>1130</v>
      </c>
      <c r="B75" s="31" t="s">
        <v>22</v>
      </c>
      <c r="C75" s="1" t="s">
        <v>5311</v>
      </c>
      <c r="D75" s="10" t="s">
        <v>5312</v>
      </c>
      <c r="E75" s="1" t="s">
        <v>24</v>
      </c>
      <c r="F75" s="1" t="s">
        <v>24</v>
      </c>
      <c r="G75" s="1" t="s">
        <v>24</v>
      </c>
      <c r="H75" s="1" t="s">
        <v>2374</v>
      </c>
      <c r="I75" s="1" t="s">
        <v>24</v>
      </c>
      <c r="J75" s="1" t="s">
        <v>5313</v>
      </c>
      <c r="K75" s="1" t="s">
        <v>24</v>
      </c>
      <c r="L75" s="29" t="s">
        <v>24</v>
      </c>
      <c r="M75" s="1" t="s">
        <v>24</v>
      </c>
      <c r="N75" s="1" t="s">
        <v>24</v>
      </c>
      <c r="O75" s="1" t="s">
        <v>24</v>
      </c>
      <c r="P75" s="1" t="s">
        <v>24</v>
      </c>
      <c r="Q75" s="1" t="s">
        <v>24</v>
      </c>
      <c r="R75" s="1" t="s">
        <v>24</v>
      </c>
      <c r="S75" s="1" t="s">
        <v>24</v>
      </c>
      <c r="T75" s="1" t="s">
        <v>24</v>
      </c>
      <c r="AA75" s="1">
        <f t="shared" si="11"/>
        <v>0</v>
      </c>
    </row>
    <row r="76" spans="1:27" s="1" customFormat="1" x14ac:dyDescent="0.25">
      <c r="A76" s="31">
        <v>1151</v>
      </c>
      <c r="B76" s="31" t="s">
        <v>22</v>
      </c>
      <c r="C76" s="1" t="s">
        <v>5435</v>
      </c>
      <c r="D76" s="1" t="s">
        <v>24</v>
      </c>
      <c r="E76" s="1" t="s">
        <v>24</v>
      </c>
      <c r="F76" s="1" t="s">
        <v>24</v>
      </c>
      <c r="G76" s="1" t="s">
        <v>24</v>
      </c>
      <c r="H76" s="1" t="s">
        <v>2374</v>
      </c>
      <c r="I76" s="1" t="s">
        <v>24</v>
      </c>
      <c r="J76" s="1" t="s">
        <v>5429</v>
      </c>
      <c r="K76" s="23" t="s">
        <v>5436</v>
      </c>
      <c r="L76" s="29">
        <v>526</v>
      </c>
      <c r="M76" s="1" t="s">
        <v>5437</v>
      </c>
      <c r="N76" s="1" t="s">
        <v>24</v>
      </c>
      <c r="O76" s="1" t="s">
        <v>24</v>
      </c>
      <c r="P76" s="1" t="s">
        <v>24</v>
      </c>
      <c r="Q76" s="1" t="s">
        <v>24</v>
      </c>
      <c r="R76" s="1" t="s">
        <v>24</v>
      </c>
      <c r="S76" s="1" t="s">
        <v>24</v>
      </c>
      <c r="T76" s="1" t="s">
        <v>1383</v>
      </c>
      <c r="AA76" s="1">
        <f t="shared" ref="AA76:AA77" si="12">HYPERLINK(Z76,W76)</f>
        <v>0</v>
      </c>
    </row>
    <row r="77" spans="1:27" s="1" customFormat="1" ht="13" x14ac:dyDescent="0.25">
      <c r="A77" s="31" t="s">
        <v>5438</v>
      </c>
      <c r="B77" s="31" t="s">
        <v>22</v>
      </c>
      <c r="C77" s="1" t="s">
        <v>5439</v>
      </c>
      <c r="D77" s="1" t="s">
        <v>5440</v>
      </c>
      <c r="E77" s="1" t="s">
        <v>5441</v>
      </c>
      <c r="F77" s="1" t="s">
        <v>2694</v>
      </c>
      <c r="G77" s="1" t="s">
        <v>24</v>
      </c>
      <c r="H77" s="1" t="s">
        <v>2374</v>
      </c>
      <c r="I77" t="s">
        <v>5323</v>
      </c>
      <c r="J77" t="s">
        <v>5442</v>
      </c>
      <c r="K77" t="s">
        <v>5443</v>
      </c>
      <c r="L77" s="29" t="s">
        <v>555</v>
      </c>
      <c r="M77" s="1" t="s">
        <v>5444</v>
      </c>
      <c r="N77" s="1" t="s">
        <v>24</v>
      </c>
      <c r="O77" s="1" t="s">
        <v>5445</v>
      </c>
      <c r="P77" s="1" t="s">
        <v>24</v>
      </c>
      <c r="Q77" s="1" t="s">
        <v>24</v>
      </c>
      <c r="R77" s="1" t="s">
        <v>24</v>
      </c>
      <c r="S77" s="1" t="s">
        <v>24</v>
      </c>
      <c r="T77" s="1" t="s">
        <v>5446</v>
      </c>
      <c r="AA77" s="1">
        <f t="shared" si="12"/>
        <v>0</v>
      </c>
    </row>
    <row r="78" spans="1:27" s="1" customFormat="1" x14ac:dyDescent="0.25">
      <c r="A78" s="31"/>
      <c r="B78" s="31"/>
      <c r="I78"/>
      <c r="J78"/>
      <c r="K78"/>
      <c r="L78" s="29"/>
    </row>
    <row r="79" spans="1:27" s="1" customFormat="1" x14ac:dyDescent="0.25">
      <c r="A79" s="31"/>
      <c r="B79" s="31"/>
      <c r="I79"/>
      <c r="J79"/>
      <c r="K79"/>
      <c r="L79" s="29"/>
    </row>
    <row r="81" spans="1:27" s="53" customFormat="1" x14ac:dyDescent="0.25">
      <c r="A81" s="53" t="s">
        <v>6449</v>
      </c>
    </row>
    <row r="82" spans="1:27" s="1" customFormat="1" x14ac:dyDescent="0.25">
      <c r="A82" s="31" t="s">
        <v>114</v>
      </c>
      <c r="B82" s="31" t="s">
        <v>22</v>
      </c>
      <c r="C82" s="1" t="s">
        <v>115</v>
      </c>
      <c r="D82" s="1" t="s">
        <v>116</v>
      </c>
      <c r="E82" s="1" t="s">
        <v>117</v>
      </c>
      <c r="F82" s="1" t="s">
        <v>24</v>
      </c>
      <c r="G82" s="1" t="s">
        <v>24</v>
      </c>
      <c r="H82" s="1" t="s">
        <v>24</v>
      </c>
      <c r="I82" s="1" t="s">
        <v>24</v>
      </c>
      <c r="J82" s="1" t="s">
        <v>118</v>
      </c>
      <c r="K82" s="1" t="s">
        <v>119</v>
      </c>
      <c r="L82" s="29">
        <v>790</v>
      </c>
      <c r="M82" s="1" t="s">
        <v>120</v>
      </c>
      <c r="N82" s="1" t="s">
        <v>24</v>
      </c>
      <c r="O82" s="1" t="s">
        <v>24</v>
      </c>
      <c r="P82" s="1" t="s">
        <v>24</v>
      </c>
      <c r="Q82" s="1" t="s">
        <v>24</v>
      </c>
      <c r="R82" s="1" t="s">
        <v>121</v>
      </c>
      <c r="S82" s="1" t="s">
        <v>24</v>
      </c>
      <c r="T82" s="1" t="s">
        <v>24</v>
      </c>
      <c r="AA82" s="1">
        <f t="shared" ref="AA82:AA85" si="13">HYPERLINK(Z82,W82)</f>
        <v>0</v>
      </c>
    </row>
    <row r="83" spans="1:27" s="1" customFormat="1" x14ac:dyDescent="0.25">
      <c r="A83" s="31" t="s">
        <v>239</v>
      </c>
      <c r="B83" s="31" t="s">
        <v>22</v>
      </c>
      <c r="C83" s="1" t="s">
        <v>240</v>
      </c>
      <c r="D83" s="1" t="s">
        <v>241</v>
      </c>
      <c r="E83" s="1" t="s">
        <v>117</v>
      </c>
      <c r="F83" s="1" t="s">
        <v>24</v>
      </c>
      <c r="G83" s="1" t="s">
        <v>24</v>
      </c>
      <c r="H83" s="1" t="s">
        <v>29</v>
      </c>
      <c r="I83" s="1" t="s">
        <v>107</v>
      </c>
      <c r="J83" s="1" t="s">
        <v>242</v>
      </c>
      <c r="K83" s="23" t="s">
        <v>243</v>
      </c>
      <c r="L83" s="46" t="s">
        <v>244</v>
      </c>
      <c r="M83" s="1" t="s">
        <v>245</v>
      </c>
      <c r="N83" s="1" t="s">
        <v>24</v>
      </c>
      <c r="O83" s="1" t="s">
        <v>24</v>
      </c>
      <c r="P83" s="1" t="s">
        <v>24</v>
      </c>
      <c r="Q83" s="1" t="s">
        <v>24</v>
      </c>
      <c r="R83" s="1" t="s">
        <v>246</v>
      </c>
      <c r="S83" s="1" t="s">
        <v>24</v>
      </c>
      <c r="T83" s="1" t="s">
        <v>247</v>
      </c>
      <c r="AA83" s="1">
        <f t="shared" si="13"/>
        <v>0</v>
      </c>
    </row>
    <row r="84" spans="1:27" s="19" customFormat="1" x14ac:dyDescent="0.25">
      <c r="A84" s="40">
        <v>59</v>
      </c>
      <c r="B84" s="40" t="s">
        <v>22</v>
      </c>
      <c r="C84" s="19" t="s">
        <v>248</v>
      </c>
      <c r="D84" s="19" t="s">
        <v>249</v>
      </c>
      <c r="E84" s="19" t="s">
        <v>117</v>
      </c>
      <c r="F84" s="19" t="s">
        <v>24</v>
      </c>
      <c r="G84" s="19" t="s">
        <v>24</v>
      </c>
      <c r="H84" s="19" t="s">
        <v>70</v>
      </c>
      <c r="I84" s="19" t="s">
        <v>250</v>
      </c>
      <c r="J84" s="19" t="s">
        <v>251</v>
      </c>
      <c r="K84" s="19" t="s">
        <v>231</v>
      </c>
      <c r="L84" s="44" t="s">
        <v>231</v>
      </c>
      <c r="M84" s="19" t="s">
        <v>231</v>
      </c>
      <c r="N84" s="19" t="s">
        <v>24</v>
      </c>
      <c r="O84" s="19" t="s">
        <v>24</v>
      </c>
      <c r="P84" s="19" t="s">
        <v>24</v>
      </c>
      <c r="Q84" s="19" t="s">
        <v>24</v>
      </c>
      <c r="R84" s="19" t="s">
        <v>24</v>
      </c>
      <c r="S84" s="19" t="s">
        <v>24</v>
      </c>
      <c r="T84" s="19" t="s">
        <v>252</v>
      </c>
      <c r="AA84" s="19">
        <f t="shared" si="13"/>
        <v>0</v>
      </c>
    </row>
    <row r="85" spans="1:27" s="19" customFormat="1" ht="13" x14ac:dyDescent="0.25">
      <c r="A85" s="40">
        <v>73</v>
      </c>
      <c r="B85" s="40" t="s">
        <v>339</v>
      </c>
      <c r="C85" s="19" t="s">
        <v>340</v>
      </c>
      <c r="D85" s="20" t="s">
        <v>341</v>
      </c>
      <c r="E85" s="19" t="s">
        <v>342</v>
      </c>
      <c r="F85" s="19" t="s">
        <v>24</v>
      </c>
      <c r="G85" s="19" t="s">
        <v>24</v>
      </c>
      <c r="H85" s="19" t="s">
        <v>333</v>
      </c>
      <c r="I85" s="19" t="s">
        <v>322</v>
      </c>
      <c r="J85" s="19" t="s">
        <v>343</v>
      </c>
      <c r="K85" s="19" t="s">
        <v>231</v>
      </c>
      <c r="L85" s="44">
        <v>492</v>
      </c>
      <c r="M85" s="19" t="s">
        <v>231</v>
      </c>
      <c r="N85" s="19" t="s">
        <v>24</v>
      </c>
      <c r="O85" s="19" t="s">
        <v>24</v>
      </c>
      <c r="P85" s="19" t="s">
        <v>24</v>
      </c>
      <c r="Q85" s="19" t="s">
        <v>112</v>
      </c>
      <c r="R85" s="19" t="s">
        <v>24</v>
      </c>
      <c r="S85" s="19" t="s">
        <v>344</v>
      </c>
      <c r="T85" s="19" t="s">
        <v>345</v>
      </c>
      <c r="AA85" s="19">
        <f t="shared" si="13"/>
        <v>0</v>
      </c>
    </row>
    <row r="86" spans="1:27" s="1" customFormat="1" ht="13" x14ac:dyDescent="0.3">
      <c r="A86" s="31">
        <v>129</v>
      </c>
      <c r="B86" s="31" t="s">
        <v>22</v>
      </c>
      <c r="C86" s="1" t="s">
        <v>646</v>
      </c>
      <c r="D86" s="1" t="s">
        <v>647</v>
      </c>
      <c r="E86" s="1" t="s">
        <v>117</v>
      </c>
      <c r="F86" s="1" t="s">
        <v>24</v>
      </c>
      <c r="G86" s="1" t="s">
        <v>24</v>
      </c>
      <c r="H86" s="1" t="s">
        <v>29</v>
      </c>
      <c r="I86" s="1" t="s">
        <v>24</v>
      </c>
      <c r="J86" s="1" t="s">
        <v>648</v>
      </c>
      <c r="K86" s="26" t="s">
        <v>649</v>
      </c>
      <c r="L86" s="29" t="s">
        <v>24</v>
      </c>
      <c r="M86" s="23" t="s">
        <v>650</v>
      </c>
      <c r="N86" s="1" t="s">
        <v>24</v>
      </c>
      <c r="O86" s="1" t="s">
        <v>24</v>
      </c>
      <c r="P86" s="1" t="s">
        <v>24</v>
      </c>
      <c r="Q86" s="1" t="s">
        <v>24</v>
      </c>
      <c r="R86" s="1" t="s">
        <v>24</v>
      </c>
      <c r="S86" s="1" t="s">
        <v>24</v>
      </c>
      <c r="T86" s="1" t="s">
        <v>651</v>
      </c>
      <c r="AA86" s="1">
        <f>HYPERLINK(Z86,W86)</f>
        <v>0</v>
      </c>
    </row>
    <row r="87" spans="1:27" s="73" customFormat="1" x14ac:dyDescent="0.25">
      <c r="A87" s="31" t="s">
        <v>716</v>
      </c>
      <c r="B87" s="31" t="s">
        <v>22</v>
      </c>
      <c r="C87" s="73" t="s">
        <v>717</v>
      </c>
      <c r="D87" s="73" t="s">
        <v>718</v>
      </c>
      <c r="E87" s="73" t="s">
        <v>117</v>
      </c>
      <c r="F87" s="73" t="s">
        <v>719</v>
      </c>
      <c r="H87" s="73" t="s">
        <v>720</v>
      </c>
      <c r="I87" s="73" t="s">
        <v>24</v>
      </c>
      <c r="J87" s="74" t="s">
        <v>721</v>
      </c>
      <c r="K87" s="73" t="s">
        <v>722</v>
      </c>
      <c r="L87" s="75" t="s">
        <v>24</v>
      </c>
      <c r="M87" s="122" t="s">
        <v>723</v>
      </c>
      <c r="N87" s="73" t="s">
        <v>24</v>
      </c>
      <c r="O87" s="73" t="s">
        <v>24</v>
      </c>
      <c r="P87" s="73" t="s">
        <v>24</v>
      </c>
      <c r="Q87" s="73" t="s">
        <v>24</v>
      </c>
      <c r="R87" s="73" t="s">
        <v>342</v>
      </c>
      <c r="S87" s="73" t="s">
        <v>24</v>
      </c>
      <c r="T87" s="73" t="s">
        <v>724</v>
      </c>
      <c r="AA87" s="73">
        <f t="shared" ref="AA87:AA88" si="14">HYPERLINK(Z87,W87)</f>
        <v>0</v>
      </c>
    </row>
    <row r="88" spans="1:27" s="1" customFormat="1" x14ac:dyDescent="0.25">
      <c r="A88" s="31">
        <v>359</v>
      </c>
      <c r="B88" s="31" t="s">
        <v>22</v>
      </c>
      <c r="C88" s="1" t="s">
        <v>1623</v>
      </c>
      <c r="D88" s="1" t="s">
        <v>24</v>
      </c>
      <c r="E88" s="1" t="s">
        <v>1624</v>
      </c>
      <c r="G88" s="11" t="s">
        <v>1625</v>
      </c>
      <c r="H88" s="1" t="s">
        <v>29</v>
      </c>
      <c r="I88" s="1" t="s">
        <v>24</v>
      </c>
      <c r="J88" s="1" t="s">
        <v>1626</v>
      </c>
      <c r="K88" s="1" t="s">
        <v>1627</v>
      </c>
      <c r="L88" s="29">
        <v>492</v>
      </c>
      <c r="M88" s="1" t="s">
        <v>1628</v>
      </c>
      <c r="N88" s="1" t="s">
        <v>24</v>
      </c>
      <c r="O88" s="1" t="s">
        <v>24</v>
      </c>
      <c r="P88" s="1" t="s">
        <v>24</v>
      </c>
      <c r="Q88" s="1" t="s">
        <v>24</v>
      </c>
      <c r="R88" s="1" t="s">
        <v>121</v>
      </c>
      <c r="S88" s="1" t="s">
        <v>24</v>
      </c>
      <c r="T88" s="1" t="s">
        <v>1629</v>
      </c>
      <c r="AA88" s="1">
        <f t="shared" si="14"/>
        <v>0</v>
      </c>
    </row>
    <row r="89" spans="1:27" s="1" customFormat="1" x14ac:dyDescent="0.25">
      <c r="A89" s="31" t="s">
        <v>2839</v>
      </c>
      <c r="B89" s="31" t="s">
        <v>22</v>
      </c>
      <c r="C89" s="56" t="s">
        <v>2840</v>
      </c>
      <c r="D89" s="56" t="s">
        <v>2841</v>
      </c>
      <c r="E89" s="1" t="s">
        <v>117</v>
      </c>
      <c r="F89" s="1" t="s">
        <v>2842</v>
      </c>
      <c r="G89" s="1" t="s">
        <v>2843</v>
      </c>
      <c r="H89" s="1" t="s">
        <v>29</v>
      </c>
      <c r="I89" s="1" t="s">
        <v>250</v>
      </c>
      <c r="J89" s="1" t="s">
        <v>2844</v>
      </c>
      <c r="K89" s="1" t="s">
        <v>2845</v>
      </c>
      <c r="L89" s="29">
        <v>449</v>
      </c>
      <c r="M89" s="1" t="s">
        <v>2846</v>
      </c>
      <c r="N89" s="1" t="s">
        <v>24</v>
      </c>
      <c r="O89" s="1" t="s">
        <v>24</v>
      </c>
      <c r="P89" s="1" t="s">
        <v>24</v>
      </c>
      <c r="Q89" s="1" t="s">
        <v>24</v>
      </c>
      <c r="R89" s="1" t="s">
        <v>121</v>
      </c>
      <c r="S89" s="1" t="s">
        <v>24</v>
      </c>
      <c r="T89" s="1" t="s">
        <v>2847</v>
      </c>
    </row>
    <row r="90" spans="1:27" s="1" customFormat="1" x14ac:dyDescent="0.25">
      <c r="A90" s="31">
        <v>602</v>
      </c>
      <c r="B90" s="31" t="s">
        <v>22</v>
      </c>
      <c r="C90" s="56" t="s">
        <v>2848</v>
      </c>
      <c r="D90" s="1" t="s">
        <v>2849</v>
      </c>
      <c r="E90" s="1" t="s">
        <v>117</v>
      </c>
      <c r="F90" s="1" t="s">
        <v>24</v>
      </c>
      <c r="G90" s="1" t="s">
        <v>2843</v>
      </c>
      <c r="H90" s="1" t="s">
        <v>29</v>
      </c>
      <c r="I90" s="1" t="s">
        <v>24</v>
      </c>
      <c r="J90" s="1" t="s">
        <v>2850</v>
      </c>
      <c r="K90" s="1" t="s">
        <v>2851</v>
      </c>
      <c r="L90" s="29">
        <v>492</v>
      </c>
      <c r="M90" s="1" t="s">
        <v>2852</v>
      </c>
      <c r="N90" s="1" t="s">
        <v>24</v>
      </c>
      <c r="O90" s="1" t="s">
        <v>24</v>
      </c>
      <c r="P90" s="1" t="s">
        <v>24</v>
      </c>
      <c r="Q90" s="1" t="s">
        <v>24</v>
      </c>
      <c r="R90" s="1" t="s">
        <v>121</v>
      </c>
      <c r="S90" s="1" t="s">
        <v>24</v>
      </c>
      <c r="T90" s="1" t="s">
        <v>24</v>
      </c>
      <c r="AA90" s="1">
        <f t="shared" ref="AA90:AA91" si="15">HYPERLINK(Z90,W90)</f>
        <v>0</v>
      </c>
    </row>
    <row r="91" spans="1:27" s="1" customFormat="1" x14ac:dyDescent="0.25">
      <c r="A91" s="31" t="s">
        <v>3024</v>
      </c>
      <c r="B91" s="31" t="s">
        <v>22</v>
      </c>
      <c r="C91" s="1" t="s">
        <v>3025</v>
      </c>
      <c r="D91" s="1" t="s">
        <v>3026</v>
      </c>
      <c r="E91" s="1" t="s">
        <v>117</v>
      </c>
      <c r="F91" s="1" t="s">
        <v>3027</v>
      </c>
      <c r="G91" s="1" t="s">
        <v>24</v>
      </c>
      <c r="H91" s="1" t="s">
        <v>29</v>
      </c>
      <c r="I91" s="1" t="s">
        <v>24</v>
      </c>
      <c r="J91" s="1" t="s">
        <v>3028</v>
      </c>
      <c r="K91" t="s">
        <v>3029</v>
      </c>
      <c r="L91" s="29" t="s">
        <v>555</v>
      </c>
      <c r="M91" s="1" t="s">
        <v>3030</v>
      </c>
      <c r="N91" s="1" t="s">
        <v>24</v>
      </c>
      <c r="O91" s="1" t="s">
        <v>24</v>
      </c>
      <c r="P91" s="1" t="s">
        <v>24</v>
      </c>
      <c r="Q91" s="1" t="s">
        <v>24</v>
      </c>
      <c r="R91" s="1" t="s">
        <v>3031</v>
      </c>
      <c r="S91" s="1" t="s">
        <v>24</v>
      </c>
      <c r="T91" s="1" t="s">
        <v>24</v>
      </c>
      <c r="AA91" s="1">
        <f t="shared" si="15"/>
        <v>0</v>
      </c>
    </row>
    <row r="92" spans="1:27" s="1" customFormat="1" x14ac:dyDescent="0.25">
      <c r="A92" s="31"/>
      <c r="B92" s="31"/>
      <c r="L92" s="29"/>
    </row>
    <row r="93" spans="1:27" s="1" customFormat="1" x14ac:dyDescent="0.25">
      <c r="A93" s="31"/>
      <c r="B93" s="31"/>
      <c r="L93" s="29"/>
    </row>
    <row r="94" spans="1:27" s="55" customFormat="1" x14ac:dyDescent="0.25">
      <c r="A94" s="55" t="s">
        <v>6450</v>
      </c>
      <c r="B94" s="159"/>
      <c r="L94" s="160"/>
    </row>
    <row r="95" spans="1:27" s="19" customFormat="1" x14ac:dyDescent="0.25">
      <c r="A95" s="40">
        <v>46</v>
      </c>
      <c r="B95" s="40" t="s">
        <v>22</v>
      </c>
      <c r="C95" s="19" t="s">
        <v>193</v>
      </c>
      <c r="D95" s="19" t="s">
        <v>24</v>
      </c>
      <c r="E95" s="19" t="s">
        <v>24</v>
      </c>
      <c r="F95" s="19" t="s">
        <v>194</v>
      </c>
      <c r="G95" s="19" t="s">
        <v>24</v>
      </c>
      <c r="H95" s="19" t="s">
        <v>195</v>
      </c>
      <c r="I95" s="19" t="s">
        <v>24</v>
      </c>
      <c r="J95" s="19" t="s">
        <v>196</v>
      </c>
      <c r="K95" s="19" t="s">
        <v>197</v>
      </c>
      <c r="L95" s="44">
        <v>527</v>
      </c>
      <c r="M95" s="19" t="s">
        <v>198</v>
      </c>
      <c r="N95" s="19" t="s">
        <v>24</v>
      </c>
      <c r="O95" s="19" t="s">
        <v>199</v>
      </c>
      <c r="P95" s="19" t="s">
        <v>24</v>
      </c>
      <c r="Q95" s="19" t="s">
        <v>24</v>
      </c>
      <c r="R95" s="19" t="s">
        <v>200</v>
      </c>
      <c r="S95" s="19" t="s">
        <v>24</v>
      </c>
      <c r="T95" s="19" t="s">
        <v>24</v>
      </c>
      <c r="AA95" s="19">
        <f t="shared" ref="AA95:AA97" si="16">HYPERLINK(Z95,W95)</f>
        <v>0</v>
      </c>
    </row>
    <row r="96" spans="1:27" s="1" customFormat="1" ht="13" x14ac:dyDescent="0.25">
      <c r="A96" s="31">
        <v>60</v>
      </c>
      <c r="B96" s="31" t="s">
        <v>22</v>
      </c>
      <c r="C96" s="1" t="s">
        <v>256</v>
      </c>
      <c r="D96" s="1" t="s">
        <v>257</v>
      </c>
      <c r="E96" s="1" t="s">
        <v>258</v>
      </c>
      <c r="F96" s="1" t="s">
        <v>259</v>
      </c>
      <c r="G96" s="1" t="s">
        <v>24</v>
      </c>
      <c r="H96" s="1" t="s">
        <v>224</v>
      </c>
      <c r="I96" s="1" t="s">
        <v>209</v>
      </c>
      <c r="J96" s="1" t="s">
        <v>260</v>
      </c>
      <c r="K96" s="19" t="s">
        <v>261</v>
      </c>
      <c r="L96" s="46" t="s">
        <v>262</v>
      </c>
      <c r="M96" s="23" t="s">
        <v>263</v>
      </c>
      <c r="N96" s="1" t="s">
        <v>24</v>
      </c>
      <c r="O96" s="1" t="s">
        <v>24</v>
      </c>
      <c r="P96" s="1" t="s">
        <v>24</v>
      </c>
      <c r="Q96" s="1" t="s">
        <v>24</v>
      </c>
      <c r="R96" s="1" t="s">
        <v>264</v>
      </c>
      <c r="S96" s="1" t="s">
        <v>24</v>
      </c>
      <c r="T96" t="s">
        <v>265</v>
      </c>
      <c r="AA96" s="1">
        <f t="shared" si="16"/>
        <v>0</v>
      </c>
    </row>
    <row r="97" spans="1:27" s="1" customFormat="1" x14ac:dyDescent="0.25">
      <c r="A97" s="31">
        <v>227</v>
      </c>
      <c r="B97" s="31" t="s">
        <v>22</v>
      </c>
      <c r="C97" s="1" t="s">
        <v>926</v>
      </c>
      <c r="D97" s="1" t="s">
        <v>927</v>
      </c>
      <c r="E97" s="1" t="s">
        <v>928</v>
      </c>
      <c r="F97" s="1" t="s">
        <v>878</v>
      </c>
      <c r="G97" s="1" t="s">
        <v>929</v>
      </c>
      <c r="H97" s="1" t="s">
        <v>930</v>
      </c>
      <c r="I97" s="1" t="s">
        <v>579</v>
      </c>
      <c r="J97" s="1" t="s">
        <v>931</v>
      </c>
      <c r="K97" s="1" t="s">
        <v>932</v>
      </c>
      <c r="L97" s="29" t="s">
        <v>555</v>
      </c>
      <c r="M97" s="1" t="s">
        <v>933</v>
      </c>
      <c r="N97" s="1" t="s">
        <v>24</v>
      </c>
      <c r="O97" s="1" t="s">
        <v>24</v>
      </c>
      <c r="P97" s="1" t="s">
        <v>934</v>
      </c>
      <c r="Q97" s="1" t="s">
        <v>353</v>
      </c>
      <c r="R97" s="1" t="s">
        <v>935</v>
      </c>
      <c r="S97" s="1" t="s">
        <v>24</v>
      </c>
      <c r="T97" s="1" t="s">
        <v>936</v>
      </c>
      <c r="AA97" s="1">
        <f t="shared" si="16"/>
        <v>0</v>
      </c>
    </row>
    <row r="98" spans="1:27" s="1" customFormat="1" x14ac:dyDescent="0.25">
      <c r="A98" s="31">
        <v>515</v>
      </c>
      <c r="B98" s="31" t="s">
        <v>22</v>
      </c>
      <c r="C98" s="1" t="s">
        <v>2419</v>
      </c>
      <c r="D98" s="1" t="s">
        <v>2420</v>
      </c>
      <c r="E98" s="1" t="s">
        <v>2421</v>
      </c>
      <c r="F98" s="23" t="s">
        <v>2422</v>
      </c>
      <c r="G98" s="1" t="s">
        <v>2423</v>
      </c>
      <c r="H98" s="1" t="s">
        <v>50</v>
      </c>
      <c r="I98" s="1" t="s">
        <v>24</v>
      </c>
      <c r="J98" s="1" t="s">
        <v>2416</v>
      </c>
      <c r="K98" s="1" t="s">
        <v>2424</v>
      </c>
      <c r="L98" s="29" t="s">
        <v>555</v>
      </c>
      <c r="M98" s="1" t="s">
        <v>2425</v>
      </c>
      <c r="N98" s="1" t="s">
        <v>24</v>
      </c>
      <c r="O98" s="1" t="s">
        <v>24</v>
      </c>
      <c r="P98" s="1" t="s">
        <v>24</v>
      </c>
      <c r="Q98" s="1" t="s">
        <v>24</v>
      </c>
      <c r="R98" s="1" t="s">
        <v>935</v>
      </c>
      <c r="S98" s="1" t="s">
        <v>24</v>
      </c>
      <c r="T98" s="1" t="s">
        <v>24</v>
      </c>
      <c r="AA98" s="1">
        <f>HYPERLINK(Z98,W98)</f>
        <v>0</v>
      </c>
    </row>
    <row r="99" spans="1:27" s="1" customFormat="1" x14ac:dyDescent="0.25">
      <c r="A99" s="31"/>
      <c r="B99" s="31"/>
      <c r="L99" s="29"/>
    </row>
    <row r="100" spans="1:27" s="1" customFormat="1" x14ac:dyDescent="0.25">
      <c r="A100" s="31"/>
      <c r="B100" s="31"/>
      <c r="L100" s="29"/>
    </row>
    <row r="101" spans="1:27" s="55" customFormat="1" x14ac:dyDescent="0.25">
      <c r="A101" s="55" t="s">
        <v>6451</v>
      </c>
      <c r="B101" s="159"/>
      <c r="L101" s="160"/>
    </row>
    <row r="102" spans="1:27" s="1" customFormat="1" x14ac:dyDescent="0.25">
      <c r="A102" s="31"/>
      <c r="B102" s="31"/>
      <c r="L102" s="29"/>
    </row>
    <row r="103" spans="1:27" s="56" customFormat="1" x14ac:dyDescent="0.25">
      <c r="A103" s="31">
        <v>322</v>
      </c>
      <c r="B103" s="31" t="s">
        <v>1428</v>
      </c>
      <c r="C103" s="56" t="s">
        <v>1429</v>
      </c>
      <c r="D103" s="56" t="s">
        <v>24</v>
      </c>
      <c r="E103" s="56" t="s">
        <v>1430</v>
      </c>
      <c r="F103" s="56" t="s">
        <v>790</v>
      </c>
      <c r="G103" s="56" t="s">
        <v>24</v>
      </c>
      <c r="H103" s="56" t="s">
        <v>233</v>
      </c>
      <c r="I103" s="56" t="s">
        <v>757</v>
      </c>
      <c r="J103" s="56" t="s">
        <v>1431</v>
      </c>
      <c r="K103" s="56" t="s">
        <v>1432</v>
      </c>
      <c r="L103" s="79" t="s">
        <v>555</v>
      </c>
      <c r="M103" s="56" t="s">
        <v>1433</v>
      </c>
      <c r="N103" s="56" t="s">
        <v>24</v>
      </c>
      <c r="O103" s="56" t="s">
        <v>1434</v>
      </c>
      <c r="P103" s="56" t="s">
        <v>24</v>
      </c>
      <c r="Q103" s="56" t="s">
        <v>24</v>
      </c>
      <c r="R103" s="56" t="s">
        <v>1435</v>
      </c>
      <c r="S103" s="56" t="s">
        <v>24</v>
      </c>
      <c r="T103" s="56" t="s">
        <v>1436</v>
      </c>
      <c r="AA103" s="56">
        <f t="shared" ref="AA103:AA104" si="17">HYPERLINK(Z103,W103)</f>
        <v>0</v>
      </c>
    </row>
    <row r="104" spans="1:27" s="99" customFormat="1" ht="13" x14ac:dyDescent="0.25">
      <c r="A104" s="31" t="s">
        <v>2803</v>
      </c>
      <c r="B104" s="31" t="s">
        <v>22</v>
      </c>
      <c r="C104" s="99" t="s">
        <v>2804</v>
      </c>
      <c r="D104" s="99" t="s">
        <v>2805</v>
      </c>
      <c r="E104" s="99" t="s">
        <v>6309</v>
      </c>
      <c r="F104" s="99" t="s">
        <v>2806</v>
      </c>
      <c r="G104" s="99" t="s">
        <v>2807</v>
      </c>
      <c r="H104" s="99" t="s">
        <v>2808</v>
      </c>
      <c r="I104" s="100" t="s">
        <v>2809</v>
      </c>
      <c r="J104" s="100" t="s">
        <v>2810</v>
      </c>
      <c r="K104" s="99" t="s">
        <v>2811</v>
      </c>
      <c r="L104" s="101" t="s">
        <v>555</v>
      </c>
      <c r="M104" s="99" t="s">
        <v>2812</v>
      </c>
      <c r="N104" s="99" t="s">
        <v>2813</v>
      </c>
      <c r="O104" s="99" t="s">
        <v>2814</v>
      </c>
      <c r="P104" s="99" t="s">
        <v>24</v>
      </c>
      <c r="Q104" s="99" t="s">
        <v>195</v>
      </c>
      <c r="R104" s="99" t="s">
        <v>2815</v>
      </c>
      <c r="S104" s="99" t="s">
        <v>24</v>
      </c>
      <c r="T104" s="99" t="s">
        <v>2816</v>
      </c>
      <c r="AA104" s="99">
        <f t="shared" si="17"/>
        <v>0</v>
      </c>
    </row>
    <row r="105" spans="1:27" s="1" customFormat="1" x14ac:dyDescent="0.25">
      <c r="A105" s="31" t="s">
        <v>3721</v>
      </c>
      <c r="B105" s="31" t="s">
        <v>22</v>
      </c>
      <c r="C105" s="68" t="s">
        <v>3722</v>
      </c>
      <c r="D105" s="68" t="s">
        <v>3723</v>
      </c>
      <c r="E105" s="68" t="s">
        <v>6452</v>
      </c>
      <c r="F105" s="68" t="s">
        <v>608</v>
      </c>
      <c r="G105" s="71" t="s">
        <v>3724</v>
      </c>
      <c r="H105" s="68" t="s">
        <v>29</v>
      </c>
      <c r="I105" s="69"/>
      <c r="J105" s="69" t="s">
        <v>3725</v>
      </c>
      <c r="K105" s="69"/>
      <c r="L105" s="70"/>
      <c r="M105" s="68"/>
      <c r="N105" s="68" t="s">
        <v>3726</v>
      </c>
      <c r="O105" s="68" t="s">
        <v>3727</v>
      </c>
      <c r="P105" s="68" t="s">
        <v>3728</v>
      </c>
      <c r="Q105" s="68"/>
      <c r="R105" s="68"/>
      <c r="S105" s="68"/>
      <c r="T105" s="68" t="s">
        <v>3729</v>
      </c>
      <c r="AA105" s="1">
        <f>HYPERLINK(Z105,W105)</f>
        <v>0</v>
      </c>
    </row>
    <row r="106" spans="1:27" s="1" customFormat="1" x14ac:dyDescent="0.25">
      <c r="A106" s="31"/>
      <c r="B106" s="31"/>
      <c r="G106" s="10"/>
      <c r="I106"/>
      <c r="J106"/>
      <c r="K106"/>
      <c r="L106" s="29"/>
    </row>
    <row r="107" spans="1:27" s="1" customFormat="1" x14ac:dyDescent="0.25">
      <c r="A107" s="31"/>
      <c r="B107" s="31"/>
      <c r="G107" s="10"/>
      <c r="I107"/>
      <c r="J107"/>
      <c r="K107"/>
      <c r="L107" s="29"/>
    </row>
    <row r="108" spans="1:27" s="1" customFormat="1" x14ac:dyDescent="0.25">
      <c r="A108" s="31"/>
      <c r="B108" s="31"/>
      <c r="L108" s="29"/>
    </row>
    <row r="109" spans="1:27" s="55" customFormat="1" x14ac:dyDescent="0.25">
      <c r="A109" s="55" t="s">
        <v>6453</v>
      </c>
      <c r="B109" s="159"/>
      <c r="L109" s="160"/>
    </row>
    <row r="110" spans="1:27" s="1" customFormat="1" x14ac:dyDescent="0.25">
      <c r="A110" s="31"/>
      <c r="B110" s="31"/>
      <c r="L110" s="29"/>
    </row>
    <row r="111" spans="1:27" s="1" customFormat="1" x14ac:dyDescent="0.25">
      <c r="A111" s="31" t="s">
        <v>811</v>
      </c>
      <c r="B111" s="31" t="s">
        <v>22</v>
      </c>
      <c r="C111" s="1" t="s">
        <v>812</v>
      </c>
      <c r="D111" s="1" t="s">
        <v>813</v>
      </c>
      <c r="E111" s="1" t="s">
        <v>24</v>
      </c>
      <c r="F111" s="1" t="s">
        <v>814</v>
      </c>
      <c r="H111" s="1" t="s">
        <v>224</v>
      </c>
      <c r="I111" s="1" t="s">
        <v>533</v>
      </c>
      <c r="J111" s="1" t="s">
        <v>815</v>
      </c>
      <c r="K111" s="26" t="s">
        <v>816</v>
      </c>
      <c r="L111" s="29"/>
      <c r="M111" s="1" t="s">
        <v>817</v>
      </c>
      <c r="N111" s="1" t="s">
        <v>24</v>
      </c>
      <c r="O111" s="1" t="s">
        <v>24</v>
      </c>
      <c r="P111" s="1" t="s">
        <v>24</v>
      </c>
      <c r="Q111" s="1" t="s">
        <v>24</v>
      </c>
      <c r="R111" s="1" t="s">
        <v>818</v>
      </c>
      <c r="S111" s="1" t="s">
        <v>24</v>
      </c>
      <c r="T111" s="1" t="s">
        <v>24</v>
      </c>
      <c r="AA111" s="1">
        <f t="shared" ref="AA111" si="18">HYPERLINK(Z111,W111)</f>
        <v>0</v>
      </c>
    </row>
    <row r="112" spans="1:27" s="1" customFormat="1" x14ac:dyDescent="0.25">
      <c r="A112" s="31"/>
      <c r="B112" s="31"/>
      <c r="K112" s="26"/>
      <c r="L112" s="29"/>
    </row>
    <row r="115" spans="1:27" s="53" customFormat="1" x14ac:dyDescent="0.25">
      <c r="A115" s="53" t="s">
        <v>279</v>
      </c>
    </row>
    <row r="117" spans="1:27" s="1" customFormat="1" x14ac:dyDescent="0.25">
      <c r="A117" s="31">
        <v>65</v>
      </c>
      <c r="B117" s="31" t="s">
        <v>22</v>
      </c>
      <c r="C117" s="1" t="s">
        <v>278</v>
      </c>
      <c r="D117" s="1" t="s">
        <v>24</v>
      </c>
      <c r="E117" s="1" t="s">
        <v>279</v>
      </c>
      <c r="F117" s="1" t="s">
        <v>280</v>
      </c>
      <c r="G117" s="1" t="s">
        <v>24</v>
      </c>
      <c r="H117" s="1" t="s">
        <v>190</v>
      </c>
      <c r="I117" s="1" t="s">
        <v>24</v>
      </c>
      <c r="J117" s="1" t="s">
        <v>276</v>
      </c>
      <c r="K117" s="1" t="s">
        <v>281</v>
      </c>
      <c r="L117" s="29">
        <v>374</v>
      </c>
      <c r="M117" s="1" t="s">
        <v>282</v>
      </c>
      <c r="N117" s="1" t="s">
        <v>24</v>
      </c>
      <c r="O117" s="1" t="s">
        <v>24</v>
      </c>
      <c r="P117" s="1" t="s">
        <v>24</v>
      </c>
      <c r="Q117" s="1" t="s">
        <v>24</v>
      </c>
      <c r="R117" s="1" t="s">
        <v>24</v>
      </c>
      <c r="S117" s="1" t="s">
        <v>24</v>
      </c>
      <c r="T117" s="1" t="s">
        <v>24</v>
      </c>
      <c r="AA117" s="1">
        <f t="shared" ref="AA117" si="19">HYPERLINK(Z117,W117)</f>
        <v>0</v>
      </c>
    </row>
    <row r="118" spans="1:27" s="1" customFormat="1" x14ac:dyDescent="0.25">
      <c r="A118" s="31">
        <v>232</v>
      </c>
      <c r="B118" s="31" t="s">
        <v>22</v>
      </c>
      <c r="C118" s="1" t="s">
        <v>956</v>
      </c>
      <c r="D118" s="1" t="s">
        <v>24</v>
      </c>
      <c r="E118" s="1" t="s">
        <v>957</v>
      </c>
      <c r="F118" s="1" t="s">
        <v>958</v>
      </c>
      <c r="G118" s="23" t="s">
        <v>959</v>
      </c>
      <c r="H118" s="1" t="s">
        <v>517</v>
      </c>
      <c r="I118" s="1" t="s">
        <v>960</v>
      </c>
      <c r="J118" s="1" t="s">
        <v>961</v>
      </c>
      <c r="K118" s="1" t="s">
        <v>962</v>
      </c>
      <c r="L118" s="29" t="s">
        <v>555</v>
      </c>
      <c r="M118" s="1" t="s">
        <v>963</v>
      </c>
      <c r="N118" s="1" t="s">
        <v>24</v>
      </c>
      <c r="O118" s="1" t="s">
        <v>24</v>
      </c>
      <c r="P118" s="1" t="s">
        <v>24</v>
      </c>
      <c r="Q118" s="1" t="s">
        <v>24</v>
      </c>
      <c r="R118" s="1" t="s">
        <v>24</v>
      </c>
      <c r="S118" s="1" t="s">
        <v>24</v>
      </c>
      <c r="T118" s="1" t="s">
        <v>24</v>
      </c>
      <c r="AA118" s="1">
        <f t="shared" ref="AA118" si="20">HYPERLINK(Z118,W118)</f>
        <v>0</v>
      </c>
    </row>
    <row r="119" spans="1:27" s="12" customFormat="1" ht="13" x14ac:dyDescent="0.25">
      <c r="A119" s="31" t="s">
        <v>1027</v>
      </c>
      <c r="B119" s="31" t="s">
        <v>22</v>
      </c>
      <c r="C119" s="12" t="s">
        <v>1028</v>
      </c>
      <c r="D119" s="12" t="s">
        <v>1029</v>
      </c>
      <c r="E119" s="12" t="s">
        <v>1030</v>
      </c>
      <c r="F119" s="12" t="s">
        <v>1031</v>
      </c>
      <c r="G119" s="94" t="s">
        <v>1032</v>
      </c>
      <c r="H119" s="12" t="s">
        <v>1033</v>
      </c>
      <c r="I119" s="12" t="s">
        <v>1034</v>
      </c>
      <c r="J119" s="12" t="s">
        <v>1035</v>
      </c>
      <c r="K119" s="12" t="s">
        <v>1036</v>
      </c>
      <c r="L119" s="132" t="s">
        <v>350</v>
      </c>
      <c r="M119" s="12" t="s">
        <v>1037</v>
      </c>
      <c r="N119" s="12" t="s">
        <v>24</v>
      </c>
      <c r="O119" s="12" t="s">
        <v>1038</v>
      </c>
      <c r="P119" s="12" t="s">
        <v>24</v>
      </c>
      <c r="Q119" s="12" t="s">
        <v>24</v>
      </c>
      <c r="R119" s="12" t="s">
        <v>24</v>
      </c>
      <c r="S119" s="12" t="s">
        <v>24</v>
      </c>
      <c r="T119" s="12" t="s">
        <v>1039</v>
      </c>
      <c r="AA119" s="12">
        <f t="shared" ref="AA119:AA121" si="21">HYPERLINK(Z119,W119)</f>
        <v>0</v>
      </c>
    </row>
    <row r="120" spans="1:27" s="1" customFormat="1" x14ac:dyDescent="0.25">
      <c r="A120" s="31">
        <v>273</v>
      </c>
      <c r="B120" s="31" t="s">
        <v>22</v>
      </c>
      <c r="C120" s="1" t="s">
        <v>1188</v>
      </c>
      <c r="D120" s="1" t="s">
        <v>6454</v>
      </c>
      <c r="E120" s="1" t="s">
        <v>1190</v>
      </c>
      <c r="F120" s="1" t="s">
        <v>24</v>
      </c>
      <c r="G120" s="1" t="s">
        <v>24</v>
      </c>
      <c r="H120" s="1" t="s">
        <v>24</v>
      </c>
      <c r="I120" s="1" t="s">
        <v>24</v>
      </c>
      <c r="J120" s="1" t="s">
        <v>1191</v>
      </c>
      <c r="K120" s="1" t="s">
        <v>1192</v>
      </c>
      <c r="L120" s="29" t="s">
        <v>555</v>
      </c>
      <c r="M120" s="1" t="s">
        <v>1193</v>
      </c>
      <c r="N120" s="1" t="s">
        <v>24</v>
      </c>
      <c r="O120" s="1" t="s">
        <v>24</v>
      </c>
      <c r="P120" s="1" t="s">
        <v>24</v>
      </c>
      <c r="Q120" s="1" t="s">
        <v>24</v>
      </c>
      <c r="R120" s="1" t="s">
        <v>24</v>
      </c>
      <c r="S120" s="1" t="s">
        <v>24</v>
      </c>
      <c r="T120" s="1" t="s">
        <v>24</v>
      </c>
      <c r="AA120" s="1">
        <f t="shared" si="21"/>
        <v>0</v>
      </c>
    </row>
    <row r="121" spans="1:27" s="1" customFormat="1" x14ac:dyDescent="0.25">
      <c r="A121" s="31" t="s">
        <v>1250</v>
      </c>
      <c r="B121" s="31" t="s">
        <v>22</v>
      </c>
      <c r="C121" s="1" t="s">
        <v>1251</v>
      </c>
      <c r="D121" s="1" t="s">
        <v>1252</v>
      </c>
      <c r="E121" s="1" t="s">
        <v>1253</v>
      </c>
      <c r="F121" s="1" t="s">
        <v>1254</v>
      </c>
      <c r="H121" s="1" t="s">
        <v>233</v>
      </c>
      <c r="I121" s="1" t="s">
        <v>1196</v>
      </c>
      <c r="J121" s="1" t="s">
        <v>1238</v>
      </c>
      <c r="K121" s="1" t="s">
        <v>1255</v>
      </c>
      <c r="L121" s="29" t="s">
        <v>415</v>
      </c>
      <c r="M121" s="1" t="s">
        <v>1256</v>
      </c>
      <c r="N121" s="1" t="s">
        <v>24</v>
      </c>
      <c r="O121" s="1" t="s">
        <v>1257</v>
      </c>
      <c r="P121" s="1" t="s">
        <v>24</v>
      </c>
      <c r="Q121" s="1" t="s">
        <v>24</v>
      </c>
      <c r="R121" s="1" t="s">
        <v>24</v>
      </c>
      <c r="S121" s="1" t="s">
        <v>24</v>
      </c>
      <c r="T121" s="1" t="s">
        <v>1258</v>
      </c>
      <c r="AA121" s="1">
        <f t="shared" si="21"/>
        <v>0</v>
      </c>
    </row>
    <row r="122" spans="1:27" s="99" customFormat="1" ht="13" x14ac:dyDescent="0.3">
      <c r="A122" s="98">
        <v>384</v>
      </c>
      <c r="B122" s="98" t="s">
        <v>22</v>
      </c>
      <c r="C122" s="99" t="s">
        <v>1729</v>
      </c>
      <c r="D122" s="99" t="s">
        <v>1730</v>
      </c>
      <c r="E122" s="99" t="s">
        <v>1731</v>
      </c>
      <c r="F122" s="99" t="s">
        <v>1732</v>
      </c>
      <c r="G122" s="100" t="s">
        <v>1733</v>
      </c>
      <c r="H122" s="99" t="s">
        <v>1734</v>
      </c>
      <c r="I122" s="100" t="s">
        <v>1735</v>
      </c>
      <c r="J122" s="100" t="s">
        <v>1736</v>
      </c>
      <c r="K122" s="100" t="s">
        <v>1737</v>
      </c>
      <c r="L122" s="101" t="s">
        <v>555</v>
      </c>
      <c r="M122" s="99" t="s">
        <v>1738</v>
      </c>
      <c r="N122" s="99" t="s">
        <v>24</v>
      </c>
      <c r="O122" s="99" t="s">
        <v>1739</v>
      </c>
      <c r="P122" s="99" t="s">
        <v>1740</v>
      </c>
      <c r="Q122" s="99" t="s">
        <v>24</v>
      </c>
      <c r="R122" s="99" t="s">
        <v>1741</v>
      </c>
      <c r="S122" s="99" t="s">
        <v>24</v>
      </c>
      <c r="T122" s="100" t="s">
        <v>1742</v>
      </c>
      <c r="AA122" s="99">
        <f>HYPERLINK(Z122,W122)</f>
        <v>0</v>
      </c>
    </row>
    <row r="123" spans="1:27" s="1" customFormat="1" x14ac:dyDescent="0.25">
      <c r="A123" s="31">
        <v>385</v>
      </c>
      <c r="B123" s="31" t="s">
        <v>22</v>
      </c>
      <c r="C123" s="99" t="s">
        <v>1743</v>
      </c>
      <c r="D123" s="99" t="s">
        <v>279</v>
      </c>
      <c r="E123" s="1" t="s">
        <v>846</v>
      </c>
      <c r="F123" s="1" t="s">
        <v>846</v>
      </c>
      <c r="G123" s="1" t="s">
        <v>846</v>
      </c>
      <c r="H123" s="1" t="s">
        <v>846</v>
      </c>
      <c r="I123" s="1" t="s">
        <v>846</v>
      </c>
      <c r="J123" s="1" t="s">
        <v>1744</v>
      </c>
      <c r="K123" s="1" t="s">
        <v>1745</v>
      </c>
      <c r="L123" s="29" t="s">
        <v>555</v>
      </c>
      <c r="M123" s="1" t="s">
        <v>1746</v>
      </c>
      <c r="N123" s="1" t="s">
        <v>24</v>
      </c>
      <c r="O123" s="1" t="s">
        <v>24</v>
      </c>
      <c r="P123" s="1" t="s">
        <v>279</v>
      </c>
      <c r="Q123" s="1" t="s">
        <v>24</v>
      </c>
      <c r="R123" s="1" t="s">
        <v>1741</v>
      </c>
      <c r="S123" s="1" t="s">
        <v>24</v>
      </c>
      <c r="T123" s="1" t="s">
        <v>24</v>
      </c>
      <c r="AA123" s="1">
        <f>HYPERLINK(Z123,W123)</f>
        <v>0</v>
      </c>
    </row>
    <row r="124" spans="1:27" s="1" customFormat="1" x14ac:dyDescent="0.25">
      <c r="A124" s="31">
        <v>387</v>
      </c>
      <c r="B124" s="31" t="s">
        <v>22</v>
      </c>
      <c r="C124" s="99" t="s">
        <v>1747</v>
      </c>
      <c r="D124" s="99" t="s">
        <v>846</v>
      </c>
      <c r="E124" s="1" t="s">
        <v>846</v>
      </c>
      <c r="F124" s="1" t="s">
        <v>846</v>
      </c>
      <c r="G124" s="1" t="s">
        <v>846</v>
      </c>
      <c r="H124" s="1" t="s">
        <v>846</v>
      </c>
      <c r="I124" s="1" t="s">
        <v>846</v>
      </c>
      <c r="J124" s="1" t="s">
        <v>1748</v>
      </c>
      <c r="K124" s="1" t="s">
        <v>1749</v>
      </c>
      <c r="L124" s="29" t="s">
        <v>572</v>
      </c>
      <c r="M124" s="1" t="s">
        <v>1750</v>
      </c>
      <c r="O124" s="1" t="s">
        <v>24</v>
      </c>
      <c r="P124" s="1" t="s">
        <v>279</v>
      </c>
      <c r="Q124" s="1" t="s">
        <v>24</v>
      </c>
      <c r="R124" s="1" t="s">
        <v>1741</v>
      </c>
      <c r="S124" s="1" t="s">
        <v>24</v>
      </c>
      <c r="T124" s="1" t="s">
        <v>24</v>
      </c>
    </row>
    <row r="125" spans="1:27" x14ac:dyDescent="0.25">
      <c r="A125" s="31">
        <v>346</v>
      </c>
      <c r="C125" s="1" t="s">
        <v>2159</v>
      </c>
    </row>
    <row r="126" spans="1:27" s="56" customFormat="1" x14ac:dyDescent="0.25">
      <c r="A126" s="31" t="s">
        <v>2498</v>
      </c>
      <c r="B126" s="31" t="s">
        <v>22</v>
      </c>
      <c r="C126" s="56" t="s">
        <v>2499</v>
      </c>
      <c r="D126" s="56" t="s">
        <v>2500</v>
      </c>
      <c r="E126" s="56" t="s">
        <v>2501</v>
      </c>
      <c r="H126" s="56" t="s">
        <v>50</v>
      </c>
      <c r="I126" s="78"/>
      <c r="J126" s="78"/>
      <c r="K126" s="123" t="s">
        <v>2502</v>
      </c>
      <c r="L126" s="79" t="s">
        <v>555</v>
      </c>
      <c r="M126" s="78" t="s">
        <v>2503</v>
      </c>
      <c r="N126" s="125" t="s">
        <v>2504</v>
      </c>
      <c r="O126" s="125" t="s">
        <v>2505</v>
      </c>
      <c r="P126" s="56" t="s">
        <v>279</v>
      </c>
      <c r="R126" s="56" t="s">
        <v>279</v>
      </c>
      <c r="T126" s="56" t="s">
        <v>2506</v>
      </c>
      <c r="AA126" s="56">
        <f t="shared" ref="AA126" si="22">HYPERLINK(Z126,W126)</f>
        <v>0</v>
      </c>
    </row>
    <row r="127" spans="1:27" s="1" customFormat="1" x14ac:dyDescent="0.25">
      <c r="A127" s="31">
        <v>906</v>
      </c>
      <c r="B127" s="31" t="s">
        <v>22</v>
      </c>
      <c r="C127" s="1" t="s">
        <v>4289</v>
      </c>
      <c r="D127" s="1" t="s">
        <v>24</v>
      </c>
      <c r="E127" s="1" t="s">
        <v>1190</v>
      </c>
      <c r="F127" s="1" t="s">
        <v>4290</v>
      </c>
      <c r="G127" s="1" t="s">
        <v>4291</v>
      </c>
      <c r="H127" s="1" t="s">
        <v>1584</v>
      </c>
      <c r="I127" s="1" t="s">
        <v>4292</v>
      </c>
      <c r="J127" s="1" t="s">
        <v>4293</v>
      </c>
      <c r="K127" s="1" t="s">
        <v>24</v>
      </c>
      <c r="L127" s="29" t="s">
        <v>555</v>
      </c>
      <c r="M127" s="1" t="s">
        <v>4294</v>
      </c>
      <c r="N127" s="1" t="s">
        <v>24</v>
      </c>
      <c r="O127" s="1" t="s">
        <v>24</v>
      </c>
      <c r="P127" s="1" t="s">
        <v>24</v>
      </c>
      <c r="Q127" s="1" t="s">
        <v>24</v>
      </c>
      <c r="R127" s="1" t="s">
        <v>279</v>
      </c>
      <c r="S127" s="1" t="s">
        <v>24</v>
      </c>
      <c r="T127" s="1" t="s">
        <v>24</v>
      </c>
      <c r="AA127" s="1">
        <f t="shared" ref="AA127" si="23">HYPERLINK(Z127,W127)</f>
        <v>0</v>
      </c>
    </row>
  </sheetData>
  <pageMargins left="0.7" right="0.7" top="0.75" bottom="0.75" header="0.3" footer="0.3"/>
</worksheet>
</file>

<file path=xl/worksheets/sheet10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A0EB3C-EE0E-1E48-8C95-0B424BE86CE6}">
  <dimension ref="A1:AB92"/>
  <sheetViews>
    <sheetView zoomScale="120" zoomScaleNormal="120" workbookViewId="0">
      <pane ySplit="1" topLeftCell="A2" activePane="bottomLeft" state="frozen"/>
      <selection pane="bottomLeft" activeCell="Q17" sqref="Q17"/>
    </sheetView>
  </sheetViews>
  <sheetFormatPr baseColWidth="10" defaultColWidth="11.453125" defaultRowHeight="12.5" x14ac:dyDescent="0.25"/>
  <cols>
    <col min="1" max="1" width="6.26953125" customWidth="1"/>
    <col min="2" max="2" width="7.81640625" customWidth="1"/>
    <col min="3" max="3" width="14.26953125" customWidth="1"/>
    <col min="4" max="4" width="17.81640625" customWidth="1"/>
    <col min="5" max="5" width="20.1796875" customWidth="1"/>
    <col min="6" max="6" width="67.7265625" customWidth="1"/>
    <col min="7" max="7" width="15.7265625" customWidth="1"/>
    <col min="8" max="8" width="9.453125" customWidth="1"/>
    <col min="9" max="9" width="11" customWidth="1"/>
    <col min="10" max="10" width="21.81640625" customWidth="1"/>
    <col min="12" max="12" width="18.7265625" customWidth="1"/>
    <col min="15" max="15" width="12.81640625" customWidth="1"/>
    <col min="16" max="16" width="7.81640625" customWidth="1"/>
    <col min="18" max="18" width="14" customWidth="1"/>
  </cols>
  <sheetData>
    <row r="1" spans="1:27" s="3" customFormat="1" ht="57" customHeight="1" x14ac:dyDescent="0.25">
      <c r="A1" s="28" t="s">
        <v>0</v>
      </c>
      <c r="B1" s="28" t="s">
        <v>1</v>
      </c>
      <c r="C1" s="3" t="s">
        <v>6398</v>
      </c>
      <c r="D1" s="3" t="s">
        <v>3</v>
      </c>
      <c r="E1" s="3" t="s">
        <v>4</v>
      </c>
      <c r="F1" s="22" t="s">
        <v>5</v>
      </c>
      <c r="G1" s="22" t="s">
        <v>7</v>
      </c>
      <c r="H1" s="3" t="s">
        <v>8</v>
      </c>
      <c r="I1" s="3" t="s">
        <v>9</v>
      </c>
      <c r="J1" s="3" t="s">
        <v>10</v>
      </c>
      <c r="K1" s="28" t="s">
        <v>11</v>
      </c>
      <c r="L1" s="3" t="s">
        <v>12</v>
      </c>
      <c r="M1" s="3" t="s">
        <v>13</v>
      </c>
      <c r="N1" s="3" t="s">
        <v>14</v>
      </c>
      <c r="O1" s="3" t="s">
        <v>15</v>
      </c>
      <c r="P1" s="3" t="s">
        <v>16</v>
      </c>
      <c r="Q1" s="3" t="s">
        <v>17</v>
      </c>
      <c r="R1" s="3" t="s">
        <v>18</v>
      </c>
      <c r="S1" s="13" t="s">
        <v>19</v>
      </c>
      <c r="T1" s="3" t="s">
        <v>5567</v>
      </c>
      <c r="U1" s="3" t="s">
        <v>5568</v>
      </c>
      <c r="W1" s="5"/>
      <c r="X1" s="5"/>
      <c r="Z1" s="6" t="s">
        <v>20</v>
      </c>
    </row>
    <row r="2" spans="1:27" s="63" customFormat="1" ht="13" x14ac:dyDescent="0.3">
      <c r="A2" s="81" t="s">
        <v>6455</v>
      </c>
    </row>
    <row r="3" spans="1:27" s="12" customFormat="1" x14ac:dyDescent="0.25">
      <c r="A3" s="60" t="s">
        <v>24</v>
      </c>
      <c r="B3" s="60" t="s">
        <v>797</v>
      </c>
      <c r="C3" s="12" t="s">
        <v>798</v>
      </c>
      <c r="E3" s="12" t="s">
        <v>6456</v>
      </c>
      <c r="F3" s="12" t="s">
        <v>6457</v>
      </c>
      <c r="G3" s="12" t="s">
        <v>50</v>
      </c>
      <c r="H3" s="12" t="s">
        <v>24</v>
      </c>
      <c r="I3" s="12" t="s">
        <v>24</v>
      </c>
      <c r="J3" s="89" t="s">
        <v>803</v>
      </c>
      <c r="K3" s="90">
        <v>745</v>
      </c>
      <c r="L3" s="12" t="s">
        <v>6458</v>
      </c>
      <c r="M3" s="12" t="s">
        <v>24</v>
      </c>
      <c r="N3" s="12" t="s">
        <v>805</v>
      </c>
      <c r="O3" s="12" t="s">
        <v>24</v>
      </c>
      <c r="P3" s="12" t="s">
        <v>24</v>
      </c>
      <c r="Q3" s="12" t="s">
        <v>24</v>
      </c>
      <c r="R3" s="12" t="s">
        <v>24</v>
      </c>
      <c r="S3" s="12" t="s">
        <v>24</v>
      </c>
    </row>
    <row r="4" spans="1:27" s="1" customFormat="1" x14ac:dyDescent="0.25">
      <c r="A4" s="31"/>
      <c r="B4" s="31"/>
      <c r="F4" s="1" t="s">
        <v>6459</v>
      </c>
      <c r="J4" s="26"/>
      <c r="K4" s="29"/>
    </row>
    <row r="5" spans="1:27" s="1" customFormat="1" x14ac:dyDescent="0.25">
      <c r="A5" s="31"/>
      <c r="B5" s="31"/>
      <c r="F5" s="1" t="s">
        <v>6460</v>
      </c>
      <c r="J5" s="26"/>
      <c r="K5" s="29"/>
    </row>
    <row r="6" spans="1:27" s="1" customFormat="1" x14ac:dyDescent="0.25">
      <c r="A6" s="31"/>
      <c r="B6" s="31"/>
      <c r="F6" s="1" t="s">
        <v>6461</v>
      </c>
      <c r="J6" s="26"/>
      <c r="K6" s="29"/>
    </row>
    <row r="7" spans="1:27" s="1" customFormat="1" x14ac:dyDescent="0.25">
      <c r="A7" s="31"/>
      <c r="B7" s="31"/>
      <c r="J7" s="26"/>
      <c r="K7" s="29"/>
    </row>
    <row r="8" spans="1:27" s="12" customFormat="1" x14ac:dyDescent="0.25">
      <c r="A8" s="60">
        <v>266</v>
      </c>
      <c r="B8" s="60" t="s">
        <v>22</v>
      </c>
      <c r="C8" s="91" t="s">
        <v>1152</v>
      </c>
      <c r="D8" s="91" t="s">
        <v>1153</v>
      </c>
      <c r="E8" s="12" t="s">
        <v>24</v>
      </c>
      <c r="F8" s="12" t="s">
        <v>24</v>
      </c>
      <c r="G8" s="12" t="s">
        <v>24</v>
      </c>
      <c r="H8" s="12" t="s">
        <v>24</v>
      </c>
      <c r="I8" s="12" t="s">
        <v>24</v>
      </c>
      <c r="J8" s="12" t="s">
        <v>24</v>
      </c>
      <c r="K8" s="90" t="s">
        <v>24</v>
      </c>
      <c r="L8" s="12" t="s">
        <v>24</v>
      </c>
      <c r="M8" s="12" t="s">
        <v>24</v>
      </c>
      <c r="N8" s="12" t="s">
        <v>24</v>
      </c>
      <c r="O8" s="12" t="s">
        <v>24</v>
      </c>
      <c r="P8" s="12" t="s">
        <v>24</v>
      </c>
      <c r="Q8" s="12" t="s">
        <v>24</v>
      </c>
      <c r="R8" s="12" t="s">
        <v>24</v>
      </c>
      <c r="S8" s="12" t="s">
        <v>24</v>
      </c>
      <c r="T8" s="12" t="s">
        <v>6462</v>
      </c>
      <c r="U8" s="12" t="s">
        <v>6463</v>
      </c>
      <c r="V8" s="12" t="s">
        <v>6464</v>
      </c>
      <c r="W8" s="12" t="s">
        <v>5578</v>
      </c>
      <c r="X8" s="12" t="str">
        <f>CONCATENATE(W8,C8)</f>
        <v>http://tarhuntassa.com/laman/?tag=Ḫaššanzipa</v>
      </c>
      <c r="Y8" s="12" t="s">
        <v>6465</v>
      </c>
      <c r="Z8" s="12" t="str">
        <f t="shared" ref="Z8:Z15" si="0">HYPERLINK(Y8,V8)</f>
        <v>191 Ḫaššanzipa</v>
      </c>
    </row>
    <row r="9" spans="1:27" s="1" customFormat="1" x14ac:dyDescent="0.25">
      <c r="A9" s="31"/>
      <c r="B9" s="31"/>
      <c r="C9" s="10"/>
      <c r="D9" s="10"/>
      <c r="K9" s="29"/>
    </row>
    <row r="10" spans="1:27" s="1" customFormat="1" x14ac:dyDescent="0.25">
      <c r="A10" s="31"/>
      <c r="B10" s="31"/>
      <c r="C10" s="10"/>
      <c r="D10" s="10"/>
      <c r="K10" s="29"/>
    </row>
    <row r="11" spans="1:27" s="12" customFormat="1" x14ac:dyDescent="0.25">
      <c r="A11" s="60">
        <v>308</v>
      </c>
      <c r="B11" s="60" t="s">
        <v>22</v>
      </c>
      <c r="C11" s="92" t="s">
        <v>1361</v>
      </c>
      <c r="D11" s="12" t="s">
        <v>6466</v>
      </c>
      <c r="E11" s="12" t="s">
        <v>6467</v>
      </c>
      <c r="F11" s="12" t="s">
        <v>6468</v>
      </c>
      <c r="G11" s="12" t="s">
        <v>1366</v>
      </c>
      <c r="H11" s="12" t="s">
        <v>552</v>
      </c>
      <c r="I11" s="12" t="s">
        <v>1367</v>
      </c>
      <c r="J11" s="12" t="s">
        <v>6469</v>
      </c>
      <c r="K11" s="90" t="s">
        <v>555</v>
      </c>
      <c r="L11" s="12" t="s">
        <v>1369</v>
      </c>
      <c r="M11" s="12" t="s">
        <v>24</v>
      </c>
      <c r="N11" s="12" t="s">
        <v>24</v>
      </c>
      <c r="O11" s="12" t="s">
        <v>24</v>
      </c>
      <c r="P11" s="12" t="s">
        <v>24</v>
      </c>
      <c r="Q11" s="12" t="s">
        <v>24</v>
      </c>
      <c r="R11" s="12" t="s">
        <v>24</v>
      </c>
      <c r="S11" s="12" t="s">
        <v>24</v>
      </c>
      <c r="T11" s="12" t="s">
        <v>1361</v>
      </c>
      <c r="U11" s="12" t="s">
        <v>6470</v>
      </c>
      <c r="V11" s="12" t="s">
        <v>6471</v>
      </c>
      <c r="W11" s="12" t="s">
        <v>5578</v>
      </c>
      <c r="X11" s="12" t="str">
        <f>CONCATENATE(W11,C11)</f>
        <v>http://tarhuntassa.com/laman/?tag=Ḫilanzipa</v>
      </c>
      <c r="Y11" s="12" t="s">
        <v>6472</v>
      </c>
      <c r="Z11" s="12" t="str">
        <f t="shared" si="0"/>
        <v>232 Ḫilanzipa</v>
      </c>
    </row>
    <row r="12" spans="1:27" s="1" customFormat="1" x14ac:dyDescent="0.25">
      <c r="A12" s="31"/>
      <c r="B12" s="31"/>
      <c r="C12" s="15"/>
      <c r="F12" s="1" t="s">
        <v>6473</v>
      </c>
      <c r="K12" s="29"/>
    </row>
    <row r="13" spans="1:27" s="1" customFormat="1" ht="13" x14ac:dyDescent="0.25">
      <c r="A13" s="31">
        <v>307</v>
      </c>
      <c r="B13" s="31" t="s">
        <v>22</v>
      </c>
      <c r="C13" s="1" t="s">
        <v>1357</v>
      </c>
      <c r="D13" s="1" t="s">
        <v>24</v>
      </c>
      <c r="E13" s="11" t="s">
        <v>1358</v>
      </c>
      <c r="F13" s="1" t="s">
        <v>1359</v>
      </c>
      <c r="G13" s="1" t="s">
        <v>190</v>
      </c>
      <c r="H13" s="1" t="s">
        <v>51</v>
      </c>
      <c r="I13" s="1" t="s">
        <v>1346</v>
      </c>
      <c r="J13" s="1" t="s">
        <v>24</v>
      </c>
      <c r="K13" s="1" t="s">
        <v>24</v>
      </c>
      <c r="L13" s="23" t="s">
        <v>1360</v>
      </c>
      <c r="M13" s="1" t="s">
        <v>24</v>
      </c>
      <c r="N13" s="31" t="s">
        <v>24</v>
      </c>
      <c r="O13" s="1" t="s">
        <v>24</v>
      </c>
      <c r="P13" s="1" t="s">
        <v>24</v>
      </c>
      <c r="Q13" s="1" t="s">
        <v>24</v>
      </c>
      <c r="R13" s="1" t="s">
        <v>24</v>
      </c>
      <c r="S13" s="1" t="s">
        <v>24</v>
      </c>
      <c r="AA13" s="1">
        <f>HYPERLINK(Z13,W13)</f>
        <v>0</v>
      </c>
    </row>
    <row r="14" spans="1:27" s="1" customFormat="1" x14ac:dyDescent="0.25">
      <c r="A14" s="31"/>
      <c r="B14" s="31"/>
      <c r="H14" s="31"/>
      <c r="L14" s="29"/>
      <c r="N14" s="31"/>
    </row>
    <row r="15" spans="1:27" s="12" customFormat="1" x14ac:dyDescent="0.25">
      <c r="A15" s="60">
        <v>348</v>
      </c>
      <c r="B15" s="60" t="s">
        <v>22</v>
      </c>
      <c r="C15" s="12" t="s">
        <v>1489</v>
      </c>
      <c r="D15" s="92" t="s">
        <v>1488</v>
      </c>
      <c r="E15" s="12" t="s">
        <v>6474</v>
      </c>
      <c r="F15" s="12" t="s">
        <v>6475</v>
      </c>
      <c r="G15" s="12" t="s">
        <v>1584</v>
      </c>
      <c r="H15" s="12" t="s">
        <v>552</v>
      </c>
      <c r="I15" s="12" t="s">
        <v>1494</v>
      </c>
      <c r="J15" s="89" t="s">
        <v>6476</v>
      </c>
      <c r="K15" s="90" t="s">
        <v>6477</v>
      </c>
      <c r="L15" s="54" t="s">
        <v>1496</v>
      </c>
      <c r="M15" s="12" t="s">
        <v>24</v>
      </c>
      <c r="N15" s="12" t="s">
        <v>1497</v>
      </c>
      <c r="O15" s="12" t="s">
        <v>24</v>
      </c>
      <c r="P15" s="12" t="s">
        <v>24</v>
      </c>
      <c r="Q15" s="12" t="s">
        <v>24</v>
      </c>
      <c r="R15" s="12" t="s">
        <v>24</v>
      </c>
      <c r="S15" s="12" t="s">
        <v>24</v>
      </c>
      <c r="T15" s="12" t="s">
        <v>6478</v>
      </c>
      <c r="U15" s="12" t="s">
        <v>6479</v>
      </c>
      <c r="V15" s="12" t="s">
        <v>6480</v>
      </c>
      <c r="W15" s="12" t="s">
        <v>5578</v>
      </c>
      <c r="X15" s="12" t="e">
        <f>CONCATENATE(W15,#REF!)</f>
        <v>#REF!</v>
      </c>
      <c r="Y15" s="12" t="s">
        <v>6481</v>
      </c>
      <c r="Z15" s="12" t="str">
        <f t="shared" si="0"/>
        <v>270 Ḫuwariyanzipa</v>
      </c>
    </row>
    <row r="16" spans="1:27" s="1" customFormat="1" x14ac:dyDescent="0.25">
      <c r="A16" s="31"/>
      <c r="B16" s="31"/>
      <c r="D16" s="15"/>
      <c r="F16" s="1" t="s">
        <v>6482</v>
      </c>
      <c r="J16" s="26"/>
      <c r="K16" s="29"/>
      <c r="L16" s="23"/>
    </row>
    <row r="17" spans="1:26" s="1" customFormat="1" x14ac:dyDescent="0.25">
      <c r="A17" s="31"/>
      <c r="B17" s="31"/>
      <c r="D17" s="15"/>
      <c r="J17" s="26"/>
      <c r="K17" s="29"/>
      <c r="L17" s="23"/>
    </row>
    <row r="18" spans="1:26" s="12" customFormat="1" x14ac:dyDescent="0.25">
      <c r="A18" s="106" t="s">
        <v>24</v>
      </c>
      <c r="B18" s="60" t="s">
        <v>24</v>
      </c>
      <c r="C18" s="92" t="s">
        <v>6483</v>
      </c>
      <c r="D18" s="12" t="s">
        <v>6484</v>
      </c>
      <c r="E18" s="12" t="s">
        <v>1490</v>
      </c>
      <c r="F18" s="12" t="s">
        <v>6485</v>
      </c>
      <c r="G18" s="12" t="s">
        <v>24</v>
      </c>
      <c r="H18" s="93" t="s">
        <v>24</v>
      </c>
      <c r="I18" s="93" t="s">
        <v>24</v>
      </c>
      <c r="J18" s="93" t="s">
        <v>6486</v>
      </c>
      <c r="K18" s="90" t="s">
        <v>6487</v>
      </c>
      <c r="L18" s="93" t="s">
        <v>6488</v>
      </c>
      <c r="M18" s="12" t="s">
        <v>24</v>
      </c>
      <c r="N18" s="93" t="s">
        <v>6489</v>
      </c>
      <c r="O18" s="12" t="s">
        <v>24</v>
      </c>
      <c r="P18" s="12" t="s">
        <v>24</v>
      </c>
      <c r="Q18" s="12" t="s">
        <v>24</v>
      </c>
      <c r="R18" s="12" t="s">
        <v>24</v>
      </c>
      <c r="S18" s="12" t="s">
        <v>1383</v>
      </c>
      <c r="T18" s="12" t="s">
        <v>24</v>
      </c>
    </row>
    <row r="19" spans="1:26" s="1" customFormat="1" x14ac:dyDescent="0.25">
      <c r="A19" s="82"/>
      <c r="B19" s="31"/>
      <c r="C19" s="15"/>
      <c r="H19"/>
      <c r="I19"/>
      <c r="J19"/>
      <c r="K19" s="29"/>
    </row>
    <row r="20" spans="1:26" s="1" customFormat="1" x14ac:dyDescent="0.25">
      <c r="A20" s="82"/>
      <c r="B20" s="31"/>
      <c r="C20" s="15"/>
      <c r="H20"/>
      <c r="I20"/>
      <c r="J20"/>
      <c r="K20" s="29"/>
    </row>
    <row r="21" spans="1:26" s="1" customFormat="1" x14ac:dyDescent="0.25">
      <c r="A21" s="82"/>
      <c r="B21" s="31"/>
      <c r="C21" s="15"/>
      <c r="H21"/>
      <c r="I21"/>
      <c r="J21"/>
      <c r="K21" s="29"/>
    </row>
    <row r="22" spans="1:26" s="12" customFormat="1" x14ac:dyDescent="0.25">
      <c r="A22" s="60" t="s">
        <v>24</v>
      </c>
      <c r="B22" s="60" t="s">
        <v>24</v>
      </c>
      <c r="C22" s="12" t="s">
        <v>6490</v>
      </c>
      <c r="D22" s="12" t="s">
        <v>6491</v>
      </c>
      <c r="F22" s="12" t="s">
        <v>6492</v>
      </c>
      <c r="H22" s="93"/>
      <c r="I22" s="93"/>
      <c r="J22" s="93"/>
      <c r="K22" s="90"/>
    </row>
    <row r="23" spans="1:26" s="12" customFormat="1" x14ac:dyDescent="0.25">
      <c r="A23" s="60">
        <v>425</v>
      </c>
      <c r="B23" s="60" t="s">
        <v>22</v>
      </c>
      <c r="C23" s="92" t="s">
        <v>1953</v>
      </c>
      <c r="D23" s="12" t="s">
        <v>24</v>
      </c>
      <c r="E23" s="12" t="s">
        <v>6493</v>
      </c>
      <c r="F23" s="12" t="s">
        <v>6494</v>
      </c>
      <c r="G23" s="12" t="s">
        <v>6495</v>
      </c>
      <c r="H23" s="12" t="s">
        <v>24</v>
      </c>
      <c r="I23" s="12" t="s">
        <v>1954</v>
      </c>
      <c r="J23" s="89" t="s">
        <v>1955</v>
      </c>
      <c r="K23" s="90" t="s">
        <v>555</v>
      </c>
      <c r="L23" s="12" t="s">
        <v>6496</v>
      </c>
      <c r="M23" s="12" t="s">
        <v>24</v>
      </c>
      <c r="N23" s="12" t="s">
        <v>1957</v>
      </c>
      <c r="O23" s="12" t="s">
        <v>24</v>
      </c>
      <c r="P23" s="12" t="s">
        <v>24</v>
      </c>
      <c r="Q23" s="12" t="s">
        <v>24</v>
      </c>
      <c r="R23" s="12" t="s">
        <v>24</v>
      </c>
      <c r="S23" s="12" t="s">
        <v>24</v>
      </c>
      <c r="T23" s="12" t="s">
        <v>1953</v>
      </c>
      <c r="U23" s="12" t="s">
        <v>6497</v>
      </c>
      <c r="V23" s="12" t="s">
        <v>6498</v>
      </c>
      <c r="W23" s="12" t="s">
        <v>5578</v>
      </c>
      <c r="X23" s="12" t="str">
        <f>CONCATENATE(W23,C23)</f>
        <v>http://tarhuntassa.com/laman/?tag=Iwanzipa</v>
      </c>
      <c r="Y23" s="12" t="s">
        <v>6499</v>
      </c>
      <c r="Z23" s="12" t="str">
        <f t="shared" ref="Z23" si="1">HYPERLINK(Y23,V23)</f>
        <v>331 Iwanzipa</v>
      </c>
    </row>
    <row r="24" spans="1:26" s="1" customFormat="1" x14ac:dyDescent="0.25">
      <c r="A24" s="31"/>
      <c r="B24" s="31"/>
      <c r="C24" s="15"/>
      <c r="J24" s="26"/>
      <c r="K24" s="29"/>
    </row>
    <row r="25" spans="1:26" s="1" customFormat="1" x14ac:dyDescent="0.25">
      <c r="A25" s="31"/>
      <c r="B25" s="31"/>
      <c r="C25" s="15"/>
      <c r="J25" s="26"/>
      <c r="K25" s="29"/>
    </row>
    <row r="26" spans="1:26" s="1" customFormat="1" x14ac:dyDescent="0.25">
      <c r="A26" s="31"/>
      <c r="B26" s="31"/>
      <c r="C26" s="15"/>
      <c r="J26" s="26"/>
      <c r="K26" s="29"/>
    </row>
    <row r="27" spans="1:26" s="12" customFormat="1" x14ac:dyDescent="0.25">
      <c r="A27" s="60">
        <v>507</v>
      </c>
      <c r="B27" s="60" t="s">
        <v>22</v>
      </c>
      <c r="C27" s="92" t="s">
        <v>2380</v>
      </c>
      <c r="D27" s="12" t="s">
        <v>24</v>
      </c>
      <c r="E27" s="12" t="s">
        <v>6500</v>
      </c>
      <c r="G27" s="12" t="s">
        <v>1509</v>
      </c>
      <c r="H27" s="12" t="s">
        <v>24</v>
      </c>
      <c r="I27" s="12" t="s">
        <v>2383</v>
      </c>
      <c r="J27" s="12" t="s">
        <v>2384</v>
      </c>
      <c r="K27" s="12" t="s">
        <v>2385</v>
      </c>
      <c r="L27" s="12" t="s">
        <v>2386</v>
      </c>
      <c r="M27" s="12" t="s">
        <v>24</v>
      </c>
      <c r="N27" s="12" t="s">
        <v>6501</v>
      </c>
      <c r="O27" s="12" t="s">
        <v>24</v>
      </c>
      <c r="P27" s="12" t="s">
        <v>24</v>
      </c>
      <c r="Q27" s="12" t="s">
        <v>2387</v>
      </c>
      <c r="R27" s="12" t="s">
        <v>24</v>
      </c>
      <c r="S27" s="12" t="s">
        <v>1987</v>
      </c>
    </row>
    <row r="28" spans="1:26" s="1" customFormat="1" x14ac:dyDescent="0.25">
      <c r="A28" s="31"/>
      <c r="B28" s="31"/>
      <c r="C28" s="15"/>
      <c r="F28" s="1" t="s">
        <v>6502</v>
      </c>
    </row>
    <row r="29" spans="1:26" s="1" customFormat="1" x14ac:dyDescent="0.25">
      <c r="A29" s="31"/>
      <c r="B29" s="31"/>
      <c r="C29" s="15"/>
    </row>
    <row r="30" spans="1:26" s="1" customFormat="1" x14ac:dyDescent="0.25">
      <c r="A30" s="31"/>
      <c r="B30" s="31"/>
      <c r="C30" s="15"/>
    </row>
    <row r="31" spans="1:26" s="12" customFormat="1" ht="13" x14ac:dyDescent="0.25">
      <c r="A31" s="60">
        <v>598</v>
      </c>
      <c r="B31" s="60" t="s">
        <v>22</v>
      </c>
      <c r="C31" s="92" t="s">
        <v>2822</v>
      </c>
      <c r="D31" s="54" t="s">
        <v>6503</v>
      </c>
      <c r="E31" s="12" t="s">
        <v>6504</v>
      </c>
      <c r="F31" s="12" t="s">
        <v>6505</v>
      </c>
      <c r="G31" s="12" t="s">
        <v>6506</v>
      </c>
      <c r="H31" s="12" t="s">
        <v>135</v>
      </c>
      <c r="I31" s="12" t="s">
        <v>2827</v>
      </c>
      <c r="J31" s="12" t="s">
        <v>6507</v>
      </c>
      <c r="K31" s="90" t="s">
        <v>555</v>
      </c>
      <c r="L31" s="12" t="s">
        <v>2829</v>
      </c>
      <c r="M31" s="12" t="s">
        <v>24</v>
      </c>
      <c r="N31" s="12" t="s">
        <v>24</v>
      </c>
      <c r="O31" s="12" t="s">
        <v>24</v>
      </c>
      <c r="P31" s="12" t="s">
        <v>24</v>
      </c>
      <c r="Q31" s="12" t="s">
        <v>24</v>
      </c>
      <c r="R31" s="12" t="s">
        <v>24</v>
      </c>
      <c r="S31" s="12" t="s">
        <v>2830</v>
      </c>
    </row>
    <row r="32" spans="1:26" s="1" customFormat="1" x14ac:dyDescent="0.25">
      <c r="A32" s="31"/>
      <c r="B32" s="31"/>
      <c r="C32" s="15"/>
      <c r="D32" s="23"/>
      <c r="F32" s="1" t="s">
        <v>6508</v>
      </c>
      <c r="K32" s="29"/>
    </row>
    <row r="33" spans="1:28" s="1" customFormat="1" x14ac:dyDescent="0.25">
      <c r="A33" s="31"/>
      <c r="B33" s="31"/>
      <c r="C33" s="15"/>
      <c r="D33" s="23"/>
      <c r="F33" s="1" t="s">
        <v>6509</v>
      </c>
      <c r="K33" s="29"/>
    </row>
    <row r="34" spans="1:28" s="1" customFormat="1" x14ac:dyDescent="0.25">
      <c r="A34" s="31"/>
      <c r="B34" s="31"/>
      <c r="C34" s="15"/>
      <c r="D34" s="23"/>
      <c r="F34" s="1" t="s">
        <v>6510</v>
      </c>
      <c r="K34" s="29"/>
    </row>
    <row r="35" spans="1:28" s="1" customFormat="1" x14ac:dyDescent="0.25">
      <c r="A35" s="31"/>
      <c r="B35" s="31"/>
      <c r="C35" s="15"/>
      <c r="D35" s="23"/>
      <c r="F35" s="1" t="s">
        <v>6511</v>
      </c>
      <c r="K35" s="29"/>
    </row>
    <row r="36" spans="1:28" s="1" customFormat="1" x14ac:dyDescent="0.25">
      <c r="A36" s="31"/>
      <c r="B36" s="31"/>
      <c r="C36" s="15"/>
      <c r="D36" s="23"/>
      <c r="K36" s="29"/>
    </row>
    <row r="37" spans="1:28" s="62" customFormat="1" x14ac:dyDescent="0.25">
      <c r="A37" s="60">
        <v>844</v>
      </c>
      <c r="B37" s="60" t="s">
        <v>22</v>
      </c>
      <c r="C37" s="92" t="s">
        <v>3962</v>
      </c>
      <c r="D37" s="12" t="s">
        <v>24</v>
      </c>
      <c r="E37" s="12" t="s">
        <v>6512</v>
      </c>
      <c r="F37" s="97" t="s">
        <v>6513</v>
      </c>
      <c r="G37" s="12" t="s">
        <v>50</v>
      </c>
      <c r="H37" s="93" t="s">
        <v>135</v>
      </c>
      <c r="I37" s="93" t="s">
        <v>3964</v>
      </c>
      <c r="J37" s="94" t="s">
        <v>6514</v>
      </c>
      <c r="K37" s="95" t="s">
        <v>3965</v>
      </c>
      <c r="L37" s="12" t="s">
        <v>3966</v>
      </c>
      <c r="M37" s="12"/>
      <c r="N37" s="12" t="s">
        <v>3967</v>
      </c>
      <c r="O37" s="12" t="s">
        <v>24</v>
      </c>
      <c r="P37" s="12" t="s">
        <v>24</v>
      </c>
      <c r="Q37" s="12" t="s">
        <v>24</v>
      </c>
      <c r="R37" s="12" t="s">
        <v>24</v>
      </c>
      <c r="S37" s="12" t="s">
        <v>24</v>
      </c>
      <c r="T37" s="12"/>
      <c r="U37" s="12"/>
      <c r="V37" s="12"/>
      <c r="W37" s="12"/>
      <c r="X37" s="12"/>
      <c r="Y37" s="12"/>
      <c r="Z37" s="12"/>
      <c r="AA37" s="12"/>
      <c r="AB37" s="12"/>
    </row>
    <row r="38" spans="1:28" s="19" customFormat="1" x14ac:dyDescent="0.25">
      <c r="A38" s="31"/>
      <c r="B38" s="31"/>
      <c r="C38" s="15"/>
      <c r="D38" s="1"/>
      <c r="E38" s="1"/>
      <c r="F38" s="1" t="s">
        <v>6515</v>
      </c>
      <c r="G38" s="1"/>
      <c r="H38"/>
      <c r="I38"/>
      <c r="J38" s="11"/>
      <c r="K38" s="46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</row>
    <row r="39" spans="1:28" s="19" customFormat="1" x14ac:dyDescent="0.25">
      <c r="A39" s="31"/>
      <c r="B39" s="31"/>
      <c r="C39" s="15"/>
      <c r="D39" s="1"/>
      <c r="E39" s="1"/>
      <c r="F39" s="1" t="s">
        <v>6516</v>
      </c>
      <c r="G39" s="1"/>
      <c r="H39"/>
      <c r="I39"/>
      <c r="J39" s="11"/>
      <c r="K39" s="46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</row>
    <row r="40" spans="1:28" s="19" customFormat="1" x14ac:dyDescent="0.25">
      <c r="A40" s="31"/>
      <c r="B40" s="31"/>
      <c r="C40" s="15"/>
      <c r="D40" s="1"/>
      <c r="E40" s="1"/>
      <c r="F40" s="1"/>
      <c r="G40" s="1"/>
      <c r="H40"/>
      <c r="I40"/>
      <c r="J40" s="11"/>
      <c r="K40" s="46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</row>
    <row r="41" spans="1:28" s="12" customFormat="1" x14ac:dyDescent="0.25">
      <c r="A41" s="60">
        <v>875</v>
      </c>
      <c r="B41" s="60" t="s">
        <v>22</v>
      </c>
      <c r="C41" s="92" t="s">
        <v>4103</v>
      </c>
      <c r="D41" s="12" t="s">
        <v>4104</v>
      </c>
      <c r="E41" s="12" t="s">
        <v>6517</v>
      </c>
      <c r="F41" s="12" t="s">
        <v>6518</v>
      </c>
      <c r="G41" s="12" t="s">
        <v>6519</v>
      </c>
      <c r="H41" s="12" t="s">
        <v>135</v>
      </c>
      <c r="I41" s="12" t="s">
        <v>4107</v>
      </c>
      <c r="J41" s="12" t="s">
        <v>4108</v>
      </c>
      <c r="K41" s="90" t="s">
        <v>555</v>
      </c>
      <c r="L41" s="12" t="s">
        <v>6520</v>
      </c>
      <c r="M41" s="12" t="s">
        <v>24</v>
      </c>
      <c r="N41" s="12" t="s">
        <v>24</v>
      </c>
      <c r="O41" s="12" t="s">
        <v>24</v>
      </c>
      <c r="P41" s="12" t="s">
        <v>24</v>
      </c>
      <c r="Q41" s="12" t="s">
        <v>24</v>
      </c>
      <c r="R41" s="12" t="s">
        <v>24</v>
      </c>
      <c r="S41" s="12" t="s">
        <v>4110</v>
      </c>
    </row>
    <row r="42" spans="1:28" s="1" customFormat="1" ht="13" x14ac:dyDescent="0.25">
      <c r="A42" s="31"/>
      <c r="B42" s="31"/>
      <c r="C42" s="23" t="s">
        <v>6521</v>
      </c>
      <c r="D42" s="23"/>
      <c r="F42" s="1" t="s">
        <v>6522</v>
      </c>
      <c r="K42" s="29"/>
    </row>
    <row r="43" spans="1:28" s="1" customFormat="1" x14ac:dyDescent="0.25">
      <c r="A43" s="31"/>
      <c r="B43" s="31"/>
      <c r="C43" s="15"/>
      <c r="F43" s="1" t="s">
        <v>6523</v>
      </c>
      <c r="K43" s="29"/>
    </row>
    <row r="44" spans="1:28" s="1" customFormat="1" x14ac:dyDescent="0.25">
      <c r="A44" s="31"/>
      <c r="B44" s="31"/>
      <c r="C44" s="15"/>
      <c r="K44" s="29"/>
    </row>
    <row r="45" spans="1:28" s="1" customFormat="1" x14ac:dyDescent="0.25">
      <c r="A45" s="31"/>
      <c r="B45" s="31"/>
      <c r="C45" s="15"/>
      <c r="K45" s="29"/>
    </row>
    <row r="46" spans="1:28" s="12" customFormat="1" x14ac:dyDescent="0.25">
      <c r="A46" s="60" t="s">
        <v>4301</v>
      </c>
      <c r="B46" s="60" t="s">
        <v>3694</v>
      </c>
      <c r="C46" s="92" t="s">
        <v>4302</v>
      </c>
      <c r="D46" s="91" t="s">
        <v>1152</v>
      </c>
      <c r="E46" s="12" t="s">
        <v>6524</v>
      </c>
      <c r="F46" s="12" t="s">
        <v>6525</v>
      </c>
      <c r="G46" s="12" t="s">
        <v>4304</v>
      </c>
      <c r="H46" s="12" t="s">
        <v>135</v>
      </c>
      <c r="I46" s="12" t="s">
        <v>4297</v>
      </c>
      <c r="J46" s="12" t="s">
        <v>4305</v>
      </c>
      <c r="K46" s="90" t="s">
        <v>1073</v>
      </c>
      <c r="L46" s="12" t="s">
        <v>4306</v>
      </c>
      <c r="M46" s="12" t="s">
        <v>24</v>
      </c>
      <c r="N46" s="12" t="s">
        <v>4307</v>
      </c>
      <c r="O46" s="12" t="s">
        <v>24</v>
      </c>
      <c r="P46" s="12" t="s">
        <v>24</v>
      </c>
      <c r="Q46" s="12" t="s">
        <v>24</v>
      </c>
      <c r="R46" s="12" t="s">
        <v>24</v>
      </c>
      <c r="S46" s="12" t="s">
        <v>24</v>
      </c>
    </row>
    <row r="47" spans="1:28" s="1" customFormat="1" x14ac:dyDescent="0.25">
      <c r="A47" s="31"/>
      <c r="B47" s="31"/>
      <c r="C47" s="15"/>
      <c r="D47" s="10"/>
      <c r="F47" s="1" t="s">
        <v>6526</v>
      </c>
      <c r="K47" s="29"/>
    </row>
    <row r="48" spans="1:28" s="1" customFormat="1" x14ac:dyDescent="0.25">
      <c r="A48" s="31"/>
      <c r="B48" s="31"/>
      <c r="C48" s="15"/>
      <c r="D48" s="10"/>
      <c r="F48" s="1" t="s">
        <v>6527</v>
      </c>
      <c r="K48" s="29"/>
    </row>
    <row r="49" spans="1:26" s="1" customFormat="1" x14ac:dyDescent="0.25">
      <c r="A49" s="31"/>
      <c r="B49" s="31"/>
      <c r="C49" s="15"/>
      <c r="D49" s="10"/>
      <c r="F49" s="11" t="s">
        <v>6528</v>
      </c>
      <c r="K49" s="29"/>
    </row>
    <row r="50" spans="1:26" s="1" customFormat="1" x14ac:dyDescent="0.25">
      <c r="A50" s="31"/>
      <c r="B50" s="31"/>
      <c r="C50" s="15"/>
      <c r="D50" s="10"/>
      <c r="K50" s="29"/>
    </row>
    <row r="51" spans="1:26" s="12" customFormat="1" ht="13" x14ac:dyDescent="0.3">
      <c r="A51" s="60">
        <v>1037</v>
      </c>
      <c r="B51" s="60" t="s">
        <v>22</v>
      </c>
      <c r="C51" s="12" t="s">
        <v>4931</v>
      </c>
      <c r="D51" s="12" t="s">
        <v>6529</v>
      </c>
      <c r="E51" s="12" t="s">
        <v>6530</v>
      </c>
      <c r="F51" s="12" t="s">
        <v>6531</v>
      </c>
      <c r="G51" s="12" t="s">
        <v>224</v>
      </c>
      <c r="H51" s="12" t="s">
        <v>24</v>
      </c>
      <c r="I51" s="12" t="s">
        <v>6532</v>
      </c>
      <c r="J51" s="93" t="s">
        <v>4929</v>
      </c>
      <c r="K51" s="90"/>
      <c r="L51" s="93" t="s">
        <v>6533</v>
      </c>
      <c r="M51" s="12" t="s">
        <v>24</v>
      </c>
      <c r="N51" s="12" t="s">
        <v>24</v>
      </c>
      <c r="O51" s="12" t="s">
        <v>24</v>
      </c>
      <c r="P51" s="12" t="s">
        <v>24</v>
      </c>
      <c r="Q51" s="12" t="s">
        <v>24</v>
      </c>
      <c r="R51" s="12" t="s">
        <v>24</v>
      </c>
      <c r="S51" s="12" t="s">
        <v>24</v>
      </c>
      <c r="T51" s="12" t="s">
        <v>499</v>
      </c>
      <c r="U51" s="12" t="s">
        <v>6534</v>
      </c>
      <c r="V51" s="12" t="s">
        <v>6535</v>
      </c>
      <c r="W51" s="12" t="s">
        <v>5578</v>
      </c>
      <c r="X51" s="12" t="str">
        <f>CONCATENATE(W51,C56)</f>
        <v>http://tarhuntassa.com/laman/?tag=Zikkanzipa</v>
      </c>
      <c r="Y51" s="12" t="s">
        <v>6536</v>
      </c>
      <c r="Z51" s="12" t="str">
        <f t="shared" ref="Z51:Z56" si="2">HYPERLINK(Y51,V51)</f>
        <v>860 Uruwanaššil</v>
      </c>
    </row>
    <row r="52" spans="1:26" s="1" customFormat="1" x14ac:dyDescent="0.25">
      <c r="A52" s="31"/>
      <c r="B52" s="31"/>
      <c r="F52" s="1" t="s">
        <v>6537</v>
      </c>
      <c r="J52"/>
      <c r="K52" s="29"/>
    </row>
    <row r="53" spans="1:26" s="1" customFormat="1" x14ac:dyDescent="0.25">
      <c r="A53" s="31"/>
      <c r="B53" s="31"/>
      <c r="F53" s="1" t="s">
        <v>6538</v>
      </c>
      <c r="J53"/>
      <c r="K53" s="29"/>
    </row>
    <row r="54" spans="1:26" s="1" customFormat="1" x14ac:dyDescent="0.25">
      <c r="A54" s="31"/>
      <c r="B54" s="31"/>
      <c r="J54"/>
      <c r="K54" s="29"/>
    </row>
    <row r="55" spans="1:26" s="1" customFormat="1" x14ac:dyDescent="0.25">
      <c r="A55" s="31"/>
      <c r="B55" s="31"/>
      <c r="J55"/>
      <c r="K55" s="29"/>
    </row>
    <row r="56" spans="1:26" s="12" customFormat="1" x14ac:dyDescent="0.25">
      <c r="A56" s="60">
        <v>1137</v>
      </c>
      <c r="B56" s="60" t="s">
        <v>22</v>
      </c>
      <c r="C56" s="92" t="s">
        <v>5356</v>
      </c>
      <c r="D56" s="12" t="s">
        <v>24</v>
      </c>
      <c r="E56" s="12" t="s">
        <v>6539</v>
      </c>
      <c r="F56" s="12" t="s">
        <v>1383</v>
      </c>
      <c r="G56" s="12" t="s">
        <v>24</v>
      </c>
      <c r="H56" s="12" t="s">
        <v>24</v>
      </c>
      <c r="I56" s="12" t="s">
        <v>5360</v>
      </c>
      <c r="J56" s="12" t="s">
        <v>5361</v>
      </c>
      <c r="K56" s="90">
        <v>678</v>
      </c>
      <c r="L56" s="12" t="s">
        <v>5362</v>
      </c>
      <c r="M56" s="12" t="s">
        <v>24</v>
      </c>
      <c r="N56" s="12" t="s">
        <v>5363</v>
      </c>
      <c r="O56" s="12" t="s">
        <v>24</v>
      </c>
      <c r="P56" s="12" t="s">
        <v>24</v>
      </c>
      <c r="Q56" s="12" t="s">
        <v>24</v>
      </c>
      <c r="R56" s="12" t="s">
        <v>24</v>
      </c>
      <c r="S56" s="12" t="s">
        <v>1383</v>
      </c>
      <c r="T56" s="12" t="s">
        <v>5364</v>
      </c>
      <c r="U56" s="12" t="s">
        <v>6540</v>
      </c>
      <c r="V56" s="12" t="s">
        <v>6541</v>
      </c>
      <c r="W56" s="12" t="s">
        <v>5578</v>
      </c>
      <c r="X56" s="12" t="str">
        <f>CONCATENATE(W56,C59)</f>
        <v>http://tarhuntassa.com/laman/?tag=</v>
      </c>
      <c r="Y56" s="12" t="s">
        <v>6542</v>
      </c>
      <c r="Z56" s="12" t="str">
        <f t="shared" si="2"/>
        <v>948 Zikarlanti</v>
      </c>
    </row>
    <row r="57" spans="1:26" s="1" customFormat="1" ht="13" x14ac:dyDescent="0.25">
      <c r="A57" s="31"/>
      <c r="B57" s="31"/>
      <c r="C57" s="15"/>
      <c r="F57" s="1" t="s">
        <v>6543</v>
      </c>
      <c r="K57" s="29"/>
    </row>
    <row r="58" spans="1:26" s="1" customFormat="1" x14ac:dyDescent="0.25">
      <c r="A58" s="31"/>
      <c r="B58" s="31"/>
      <c r="H58"/>
      <c r="I58"/>
      <c r="J58"/>
      <c r="K58" s="29"/>
    </row>
    <row r="59" spans="1:26" s="63" customFormat="1" ht="13" x14ac:dyDescent="0.3">
      <c r="A59" s="81" t="s">
        <v>6544</v>
      </c>
    </row>
    <row r="60" spans="1:26" s="12" customFormat="1" x14ac:dyDescent="0.25">
      <c r="A60" s="60">
        <v>108</v>
      </c>
      <c r="B60" s="60" t="s">
        <v>22</v>
      </c>
      <c r="C60" s="92" t="s">
        <v>546</v>
      </c>
      <c r="D60" s="12" t="s">
        <v>547</v>
      </c>
      <c r="E60" s="12" t="s">
        <v>6545</v>
      </c>
      <c r="F60" s="12" t="s">
        <v>6546</v>
      </c>
      <c r="G60" s="12" t="s">
        <v>551</v>
      </c>
      <c r="H60" s="12" t="s">
        <v>552</v>
      </c>
      <c r="I60" s="12" t="s">
        <v>553</v>
      </c>
      <c r="J60" s="12" t="s">
        <v>6547</v>
      </c>
      <c r="K60" s="90" t="s">
        <v>555</v>
      </c>
      <c r="L60" s="54" t="s">
        <v>6548</v>
      </c>
      <c r="M60" s="12" t="s">
        <v>24</v>
      </c>
      <c r="N60" s="12" t="s">
        <v>6549</v>
      </c>
      <c r="O60" s="12" t="s">
        <v>24</v>
      </c>
      <c r="P60" s="12" t="s">
        <v>24</v>
      </c>
      <c r="Q60" s="12" t="s">
        <v>558</v>
      </c>
      <c r="R60" s="12" t="s">
        <v>24</v>
      </c>
      <c r="S60" s="12" t="s">
        <v>559</v>
      </c>
      <c r="T60" s="12" t="s">
        <v>546</v>
      </c>
      <c r="U60" s="12" t="s">
        <v>6550</v>
      </c>
      <c r="V60" s="12" t="s">
        <v>6551</v>
      </c>
      <c r="W60" s="12" t="s">
        <v>5578</v>
      </c>
      <c r="X60" s="12" t="str">
        <f>CONCATENATE(W60,C60)</f>
        <v>http://tarhuntassa.com/laman/?tag=Ašgašepa</v>
      </c>
      <c r="Y60" s="12" t="s">
        <v>6552</v>
      </c>
      <c r="Z60" s="12" t="str">
        <f t="shared" ref="Z60:Z80" si="3">HYPERLINK(Y60,V60)</f>
        <v>88 Ašgašepa</v>
      </c>
    </row>
    <row r="61" spans="1:26" s="1" customFormat="1" x14ac:dyDescent="0.25">
      <c r="A61" s="31"/>
      <c r="B61" s="31"/>
      <c r="C61" s="15"/>
      <c r="F61" s="1" t="s">
        <v>6553</v>
      </c>
      <c r="K61" s="29"/>
      <c r="L61" s="23"/>
    </row>
    <row r="62" spans="1:26" s="1" customFormat="1" x14ac:dyDescent="0.25">
      <c r="A62" s="31"/>
      <c r="B62" s="31"/>
      <c r="C62" s="15"/>
      <c r="F62" s="1" t="s">
        <v>6554</v>
      </c>
      <c r="K62" s="29"/>
      <c r="L62" s="23"/>
    </row>
    <row r="63" spans="1:26" s="1" customFormat="1" x14ac:dyDescent="0.25">
      <c r="A63" s="31"/>
      <c r="B63" s="31"/>
      <c r="C63" s="15"/>
      <c r="F63" s="1" t="s">
        <v>6555</v>
      </c>
      <c r="K63" s="29"/>
      <c r="L63" s="23"/>
    </row>
    <row r="64" spans="1:26" s="1" customFormat="1" x14ac:dyDescent="0.25">
      <c r="A64" s="31"/>
      <c r="B64" s="31"/>
      <c r="C64" s="15"/>
      <c r="K64" s="29"/>
      <c r="L64" s="23"/>
    </row>
    <row r="65" spans="1:26" s="1" customFormat="1" x14ac:dyDescent="0.25">
      <c r="A65" s="31"/>
      <c r="B65" s="31"/>
      <c r="C65" s="15"/>
      <c r="K65" s="29"/>
      <c r="L65" s="23"/>
    </row>
    <row r="66" spans="1:26" s="12" customFormat="1" x14ac:dyDescent="0.25">
      <c r="A66" s="60">
        <v>233</v>
      </c>
      <c r="B66" s="60" t="s">
        <v>22</v>
      </c>
      <c r="C66" s="92" t="s">
        <v>964</v>
      </c>
      <c r="D66" s="12" t="s">
        <v>24</v>
      </c>
      <c r="E66" s="12" t="s">
        <v>6456</v>
      </c>
      <c r="F66" s="12" t="s">
        <v>6556</v>
      </c>
      <c r="G66" s="12" t="s">
        <v>551</v>
      </c>
      <c r="H66" s="12" t="s">
        <v>24</v>
      </c>
      <c r="I66" s="12" t="s">
        <v>967</v>
      </c>
      <c r="J66" s="12" t="s">
        <v>968</v>
      </c>
      <c r="K66" s="90" t="s">
        <v>555</v>
      </c>
      <c r="L66" s="12" t="s">
        <v>969</v>
      </c>
      <c r="M66" s="12" t="s">
        <v>24</v>
      </c>
      <c r="N66" s="12" t="s">
        <v>24</v>
      </c>
      <c r="O66" s="12" t="s">
        <v>24</v>
      </c>
      <c r="P66" s="12" t="s">
        <v>24</v>
      </c>
      <c r="Q66" s="12" t="s">
        <v>24</v>
      </c>
      <c r="R66" s="12" t="s">
        <v>24</v>
      </c>
      <c r="S66" s="12" t="s">
        <v>24</v>
      </c>
      <c r="T66" s="12" t="s">
        <v>964</v>
      </c>
      <c r="U66" s="12" t="s">
        <v>6557</v>
      </c>
      <c r="V66" s="12" t="s">
        <v>6558</v>
      </c>
      <c r="W66" s="12" t="s">
        <v>5578</v>
      </c>
      <c r="X66" s="12" t="str">
        <f>CONCATENATE(W66,C66)</f>
        <v>http://tarhuntassa.com/laman/?tag=Ḫantašepa</v>
      </c>
      <c r="Y66" s="12" t="s">
        <v>6559</v>
      </c>
      <c r="Z66" s="12" t="str">
        <f t="shared" si="3"/>
        <v>160 Ḫantašepa</v>
      </c>
    </row>
    <row r="67" spans="1:26" s="1" customFormat="1" x14ac:dyDescent="0.25">
      <c r="A67" s="31"/>
      <c r="B67" s="31"/>
      <c r="C67" s="15"/>
      <c r="F67" s="1" t="s">
        <v>6560</v>
      </c>
      <c r="K67" s="29"/>
    </row>
    <row r="68" spans="1:26" s="1" customFormat="1" x14ac:dyDescent="0.25">
      <c r="A68" s="31"/>
      <c r="B68" s="31"/>
      <c r="C68" s="15"/>
      <c r="F68" s="1" t="s">
        <v>6561</v>
      </c>
      <c r="K68" s="29"/>
    </row>
    <row r="69" spans="1:26" s="1" customFormat="1" x14ac:dyDescent="0.25">
      <c r="A69" s="31"/>
      <c r="B69" s="31"/>
      <c r="C69" s="15"/>
      <c r="F69" s="1" t="s">
        <v>6562</v>
      </c>
      <c r="K69" s="29"/>
    </row>
    <row r="70" spans="1:26" s="1" customFormat="1" x14ac:dyDescent="0.25">
      <c r="A70" s="31"/>
      <c r="B70" s="31"/>
      <c r="C70" s="15"/>
      <c r="K70" s="29"/>
    </row>
    <row r="71" spans="1:26" s="12" customFormat="1" x14ac:dyDescent="0.25">
      <c r="A71" s="60">
        <v>242</v>
      </c>
      <c r="B71" s="60" t="s">
        <v>22</v>
      </c>
      <c r="C71" s="12" t="s">
        <v>1010</v>
      </c>
      <c r="D71" s="12" t="s">
        <v>24</v>
      </c>
      <c r="E71" s="12" t="s">
        <v>6456</v>
      </c>
      <c r="F71" s="12" t="s">
        <v>1383</v>
      </c>
      <c r="G71" s="12" t="s">
        <v>551</v>
      </c>
      <c r="H71" s="12" t="s">
        <v>24</v>
      </c>
      <c r="I71" s="12" t="s">
        <v>24</v>
      </c>
      <c r="J71" s="12" t="s">
        <v>6563</v>
      </c>
      <c r="K71" s="96" t="s">
        <v>1012</v>
      </c>
      <c r="L71" s="54" t="s">
        <v>1013</v>
      </c>
      <c r="M71" s="12" t="s">
        <v>24</v>
      </c>
      <c r="N71" s="12" t="s">
        <v>24</v>
      </c>
      <c r="O71" s="12" t="s">
        <v>24</v>
      </c>
      <c r="P71" s="12" t="s">
        <v>24</v>
      </c>
      <c r="Q71" s="12" t="s">
        <v>24</v>
      </c>
      <c r="R71" s="12" t="s">
        <v>24</v>
      </c>
      <c r="S71" s="12" t="s">
        <v>594</v>
      </c>
      <c r="T71" s="12" t="s">
        <v>1010</v>
      </c>
      <c r="U71" s="12" t="s">
        <v>6564</v>
      </c>
      <c r="V71" s="12" t="s">
        <v>6565</v>
      </c>
      <c r="W71" s="12" t="s">
        <v>5578</v>
      </c>
      <c r="X71" s="12" t="str">
        <f>CONCATENATE(W71,C71)</f>
        <v>http://tarhuntassa.com/laman/?tag=Ḫanzuwašepa</v>
      </c>
      <c r="Y71" s="12" t="s">
        <v>6566</v>
      </c>
      <c r="Z71" s="12" t="str">
        <f t="shared" si="3"/>
        <v>168 Ḫanzuwašepa</v>
      </c>
    </row>
    <row r="72" spans="1:26" s="1" customFormat="1" x14ac:dyDescent="0.25">
      <c r="A72" s="31"/>
      <c r="B72" s="31"/>
      <c r="F72" s="1" t="s">
        <v>6567</v>
      </c>
      <c r="K72" s="48"/>
      <c r="L72" s="23"/>
    </row>
    <row r="73" spans="1:26" s="1" customFormat="1" x14ac:dyDescent="0.25">
      <c r="A73" s="31"/>
      <c r="B73" s="31"/>
      <c r="K73" s="48"/>
      <c r="L73" s="23"/>
    </row>
    <row r="74" spans="1:26" s="1" customFormat="1" x14ac:dyDescent="0.25">
      <c r="A74" s="31"/>
      <c r="B74" s="31"/>
      <c r="K74" s="48"/>
      <c r="L74" s="23"/>
    </row>
    <row r="75" spans="1:26" s="12" customFormat="1" x14ac:dyDescent="0.25">
      <c r="A75" s="60">
        <v>410</v>
      </c>
      <c r="B75" s="60" t="s">
        <v>22</v>
      </c>
      <c r="C75" s="92" t="s">
        <v>1871</v>
      </c>
      <c r="D75" s="54" t="s">
        <v>1872</v>
      </c>
      <c r="E75" s="12" t="s">
        <v>6568</v>
      </c>
      <c r="F75" s="12" t="s">
        <v>1874</v>
      </c>
      <c r="G75" s="12" t="s">
        <v>1584</v>
      </c>
      <c r="H75" s="12" t="s">
        <v>552</v>
      </c>
      <c r="I75" s="12" t="s">
        <v>1877</v>
      </c>
      <c r="J75" s="54" t="s">
        <v>6569</v>
      </c>
      <c r="K75" s="90" t="s">
        <v>555</v>
      </c>
      <c r="L75" s="54" t="s">
        <v>6570</v>
      </c>
      <c r="M75" s="12" t="s">
        <v>24</v>
      </c>
      <c r="N75" s="12" t="s">
        <v>24</v>
      </c>
      <c r="O75" s="12" t="s">
        <v>24</v>
      </c>
      <c r="P75" s="12" t="s">
        <v>24</v>
      </c>
      <c r="Q75" s="12" t="s">
        <v>24</v>
      </c>
      <c r="R75" s="12" t="s">
        <v>24</v>
      </c>
      <c r="S75" s="12" t="s">
        <v>24</v>
      </c>
      <c r="T75" s="12" t="s">
        <v>1871</v>
      </c>
      <c r="U75" s="12" t="s">
        <v>6571</v>
      </c>
      <c r="V75" s="12" t="s">
        <v>6572</v>
      </c>
      <c r="W75" s="12" t="s">
        <v>5578</v>
      </c>
      <c r="X75" s="12" t="str">
        <f>CONCATENATE(W75,C75)</f>
        <v>http://tarhuntassa.com/laman/?tag=Išpanzašepa</v>
      </c>
      <c r="Y75" s="12" t="s">
        <v>6573</v>
      </c>
      <c r="Z75" s="12" t="str">
        <f t="shared" si="3"/>
        <v>320 Išpanzašepa</v>
      </c>
    </row>
    <row r="76" spans="1:26" s="1" customFormat="1" x14ac:dyDescent="0.25">
      <c r="A76" s="31"/>
      <c r="B76" s="31"/>
      <c r="C76" s="15"/>
      <c r="D76" s="23"/>
      <c r="E76" s="23"/>
      <c r="F76" s="23" t="s">
        <v>1873</v>
      </c>
      <c r="J76" s="23"/>
      <c r="K76" s="29"/>
      <c r="L76" s="23"/>
    </row>
    <row r="77" spans="1:26" s="1" customFormat="1" x14ac:dyDescent="0.25">
      <c r="A77" s="31"/>
      <c r="B77" s="31"/>
      <c r="C77" s="15"/>
      <c r="D77" s="23"/>
      <c r="E77" s="23"/>
      <c r="F77" s="1" t="s">
        <v>6574</v>
      </c>
      <c r="J77" s="23"/>
      <c r="K77" s="29"/>
      <c r="L77" s="23"/>
    </row>
    <row r="78" spans="1:26" s="1" customFormat="1" x14ac:dyDescent="0.25">
      <c r="A78" s="31"/>
      <c r="B78" s="31"/>
      <c r="C78" s="15"/>
      <c r="D78" s="23"/>
      <c r="E78" s="23"/>
      <c r="F78" s="1" t="s">
        <v>6575</v>
      </c>
      <c r="J78" s="23"/>
      <c r="K78" s="29"/>
      <c r="L78" s="23"/>
    </row>
    <row r="79" spans="1:26" s="1" customFormat="1" x14ac:dyDescent="0.25">
      <c r="A79" s="31"/>
      <c r="B79" s="31"/>
      <c r="C79" s="15"/>
      <c r="D79" s="23"/>
      <c r="E79" s="23"/>
      <c r="J79" s="23"/>
      <c r="K79" s="29"/>
      <c r="L79" s="23"/>
    </row>
    <row r="80" spans="1:26" s="12" customFormat="1" ht="13" x14ac:dyDescent="0.25">
      <c r="A80" s="60">
        <v>449</v>
      </c>
      <c r="B80" s="60" t="s">
        <v>22</v>
      </c>
      <c r="C80" s="12" t="s">
        <v>6576</v>
      </c>
      <c r="D80" s="12" t="s">
        <v>2073</v>
      </c>
      <c r="E80" s="12" t="s">
        <v>6577</v>
      </c>
      <c r="F80" s="12" t="s">
        <v>6578</v>
      </c>
      <c r="G80" s="12" t="s">
        <v>2077</v>
      </c>
      <c r="H80" s="12" t="s">
        <v>6579</v>
      </c>
      <c r="I80" s="12" t="s">
        <v>2078</v>
      </c>
      <c r="J80" s="54" t="s">
        <v>6580</v>
      </c>
      <c r="K80" s="90" t="s">
        <v>555</v>
      </c>
      <c r="L80" s="54" t="s">
        <v>6581</v>
      </c>
      <c r="M80" s="12" t="s">
        <v>24</v>
      </c>
      <c r="N80" s="54" t="s">
        <v>6582</v>
      </c>
      <c r="O80" s="54" t="s">
        <v>24</v>
      </c>
      <c r="P80" s="12" t="s">
        <v>24</v>
      </c>
      <c r="Q80" s="12" t="s">
        <v>558</v>
      </c>
      <c r="R80" s="12" t="s">
        <v>24</v>
      </c>
      <c r="S80" s="12" t="s">
        <v>6583</v>
      </c>
      <c r="T80" s="12" t="s">
        <v>6584</v>
      </c>
      <c r="U80" s="12" t="s">
        <v>6585</v>
      </c>
      <c r="V80" s="12" t="s">
        <v>6586</v>
      </c>
      <c r="W80" s="12" t="s">
        <v>5578</v>
      </c>
      <c r="X80" s="12" t="str">
        <f>CONCATENATE(W80,C80)</f>
        <v>http://tarhuntassa.com/laman/?tag=Kam(ma)rušepa</v>
      </c>
      <c r="Y80" s="12" t="s">
        <v>6587</v>
      </c>
      <c r="Z80" s="12" t="str">
        <f t="shared" si="3"/>
        <v>352 Kamrušepa</v>
      </c>
    </row>
    <row r="81" spans="1:21" s="1" customFormat="1" x14ac:dyDescent="0.25">
      <c r="A81" s="31"/>
      <c r="B81" s="31"/>
      <c r="D81" s="12" t="s">
        <v>6588</v>
      </c>
      <c r="F81" s="12" t="s">
        <v>6589</v>
      </c>
      <c r="J81" s="23"/>
      <c r="K81" s="29"/>
      <c r="L81" s="23"/>
      <c r="N81" s="23"/>
      <c r="O81" s="23"/>
    </row>
    <row r="82" spans="1:21" s="1" customFormat="1" x14ac:dyDescent="0.25">
      <c r="A82" s="31"/>
      <c r="B82" s="31"/>
      <c r="F82" s="1" t="s">
        <v>6590</v>
      </c>
      <c r="J82" s="23"/>
      <c r="K82" s="29"/>
      <c r="L82" s="23"/>
      <c r="N82" s="23"/>
      <c r="O82" s="23"/>
    </row>
    <row r="83" spans="1:21" s="1" customFormat="1" x14ac:dyDescent="0.25">
      <c r="A83" s="31"/>
      <c r="B83" s="31"/>
      <c r="F83" s="1" t="s">
        <v>6591</v>
      </c>
      <c r="J83" s="23"/>
      <c r="K83" s="29"/>
      <c r="L83" s="23"/>
      <c r="N83" s="23"/>
      <c r="O83" s="23"/>
    </row>
    <row r="84" spans="1:21" s="1" customFormat="1" x14ac:dyDescent="0.25">
      <c r="A84" s="31"/>
      <c r="B84" s="31"/>
      <c r="F84" s="1" t="s">
        <v>6592</v>
      </c>
      <c r="J84" s="23"/>
      <c r="K84" s="29"/>
      <c r="L84" s="23"/>
      <c r="N84" s="23"/>
      <c r="O84" s="23"/>
    </row>
    <row r="85" spans="1:21" s="1" customFormat="1" x14ac:dyDescent="0.25">
      <c r="A85" s="31"/>
      <c r="B85" s="31"/>
      <c r="F85" s="1" t="s">
        <v>6593</v>
      </c>
      <c r="J85" s="23"/>
      <c r="K85" s="29"/>
      <c r="L85" s="23"/>
      <c r="N85" s="23"/>
      <c r="O85" s="23"/>
    </row>
    <row r="86" spans="1:21" ht="13" x14ac:dyDescent="0.25">
      <c r="F86" s="1" t="s">
        <v>6594</v>
      </c>
    </row>
    <row r="87" spans="1:21" x14ac:dyDescent="0.25">
      <c r="F87" s="1" t="s">
        <v>6595</v>
      </c>
    </row>
    <row r="88" spans="1:21" x14ac:dyDescent="0.25">
      <c r="F88" s="1" t="s">
        <v>6596</v>
      </c>
    </row>
    <row r="89" spans="1:21" x14ac:dyDescent="0.25">
      <c r="F89" s="1" t="s">
        <v>6597</v>
      </c>
    </row>
    <row r="91" spans="1:21" s="89" customFormat="1" x14ac:dyDescent="0.25">
      <c r="A91" s="89" t="s">
        <v>24</v>
      </c>
      <c r="B91" s="89" t="s">
        <v>355</v>
      </c>
      <c r="C91" s="89" t="s">
        <v>6598</v>
      </c>
      <c r="D91" s="103" t="s">
        <v>6599</v>
      </c>
      <c r="E91" s="103" t="s">
        <v>6600</v>
      </c>
      <c r="F91" s="89" t="s">
        <v>1062</v>
      </c>
      <c r="G91" s="89" t="s">
        <v>24</v>
      </c>
      <c r="H91" s="89" t="s">
        <v>24</v>
      </c>
      <c r="I91" s="89" t="s">
        <v>24</v>
      </c>
      <c r="J91" s="89" t="s">
        <v>24</v>
      </c>
      <c r="K91" s="102" t="s">
        <v>6601</v>
      </c>
      <c r="L91" s="89" t="s">
        <v>6602</v>
      </c>
      <c r="M91" s="89" t="s">
        <v>24</v>
      </c>
      <c r="N91" s="89" t="s">
        <v>24</v>
      </c>
      <c r="O91" s="89" t="s">
        <v>24</v>
      </c>
      <c r="P91" s="89" t="s">
        <v>24</v>
      </c>
      <c r="Q91" s="89" t="s">
        <v>24</v>
      </c>
      <c r="R91" s="89" t="s">
        <v>24</v>
      </c>
      <c r="S91" s="89" t="s">
        <v>1062</v>
      </c>
      <c r="T91" s="89" t="s">
        <v>24</v>
      </c>
      <c r="U91" s="89" t="s">
        <v>24</v>
      </c>
    </row>
    <row r="92" spans="1:21" ht="13" x14ac:dyDescent="0.25">
      <c r="F92" s="11" t="s">
        <v>6603</v>
      </c>
    </row>
  </sheetData>
  <pageMargins left="0.7" right="0.7" top="0.75" bottom="0.75" header="0.3" footer="0.3"/>
</worksheet>
</file>

<file path=xl/worksheets/sheet1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DC705-884A-0C4D-B575-ED0DA9819C7D}">
  <dimension ref="A1:AA19"/>
  <sheetViews>
    <sheetView zoomScale="120" zoomScaleNormal="120" workbookViewId="0">
      <selection activeCell="G1" sqref="G1"/>
    </sheetView>
  </sheetViews>
  <sheetFormatPr baseColWidth="10" defaultColWidth="11.453125" defaultRowHeight="12.5" x14ac:dyDescent="0.25"/>
  <cols>
    <col min="1" max="1" width="7" customWidth="1"/>
    <col min="2" max="2" width="7.453125" customWidth="1"/>
    <col min="3" max="3" width="14.81640625" customWidth="1"/>
    <col min="4" max="4" width="15.1796875" customWidth="1"/>
    <col min="6" max="6" width="18.26953125" customWidth="1"/>
    <col min="7" max="7" width="94.81640625" customWidth="1"/>
    <col min="11" max="11" width="22.1796875" customWidth="1"/>
    <col min="13" max="13" width="30.26953125" customWidth="1"/>
  </cols>
  <sheetData>
    <row r="1" spans="1:27" s="3" customFormat="1" ht="47.25" customHeight="1" x14ac:dyDescent="0.25">
      <c r="A1" s="28" t="s">
        <v>0</v>
      </c>
      <c r="B1" s="28" t="s">
        <v>1</v>
      </c>
      <c r="C1" s="3" t="s">
        <v>6604</v>
      </c>
      <c r="D1" s="3" t="s">
        <v>3</v>
      </c>
      <c r="E1" s="3" t="s">
        <v>4</v>
      </c>
      <c r="F1" s="22" t="s">
        <v>5</v>
      </c>
      <c r="G1" s="22" t="s">
        <v>6</v>
      </c>
      <c r="H1" s="22" t="s">
        <v>7</v>
      </c>
      <c r="I1" s="3" t="s">
        <v>8</v>
      </c>
      <c r="J1" s="3" t="s">
        <v>9</v>
      </c>
      <c r="K1" s="3" t="s">
        <v>10</v>
      </c>
      <c r="L1" s="28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13" t="s">
        <v>19</v>
      </c>
      <c r="X1" s="5"/>
      <c r="Y1" s="5"/>
      <c r="AA1" s="6" t="s">
        <v>20</v>
      </c>
    </row>
    <row r="3" spans="1:27" s="1" customFormat="1" x14ac:dyDescent="0.25">
      <c r="A3" s="31">
        <v>659</v>
      </c>
      <c r="B3" s="31" t="s">
        <v>22</v>
      </c>
      <c r="C3" s="1" t="s">
        <v>6605</v>
      </c>
      <c r="D3" s="10" t="s">
        <v>3077</v>
      </c>
      <c r="G3" s="1" t="s">
        <v>3078</v>
      </c>
      <c r="H3" s="1" t="s">
        <v>224</v>
      </c>
      <c r="I3" s="1" t="s">
        <v>24</v>
      </c>
      <c r="J3" s="1" t="s">
        <v>3063</v>
      </c>
      <c r="K3" s="1" t="s">
        <v>24</v>
      </c>
      <c r="L3" s="29">
        <v>376</v>
      </c>
      <c r="M3" s="1" t="s">
        <v>3079</v>
      </c>
      <c r="N3" s="1" t="s">
        <v>24</v>
      </c>
      <c r="O3" s="1" t="s">
        <v>24</v>
      </c>
      <c r="P3" s="1" t="s">
        <v>24</v>
      </c>
      <c r="Q3" s="1" t="s">
        <v>24</v>
      </c>
      <c r="R3" s="1" t="s">
        <v>24</v>
      </c>
      <c r="S3" s="1" t="s">
        <v>24</v>
      </c>
      <c r="T3" s="1" t="s">
        <v>3069</v>
      </c>
      <c r="AA3" s="1">
        <f t="shared" ref="AA3" si="0">HYPERLINK(Z3,W3)</f>
        <v>0</v>
      </c>
    </row>
    <row r="5" spans="1:27" s="1" customFormat="1" x14ac:dyDescent="0.25">
      <c r="A5" s="31">
        <v>735</v>
      </c>
      <c r="B5" s="31" t="s">
        <v>24</v>
      </c>
      <c r="C5" s="73" t="s">
        <v>3392</v>
      </c>
      <c r="D5" s="73" t="s">
        <v>3393</v>
      </c>
      <c r="E5" s="1" t="s">
        <v>24</v>
      </c>
      <c r="F5" s="1" t="s">
        <v>24</v>
      </c>
      <c r="G5" s="11" t="s">
        <v>3394</v>
      </c>
      <c r="H5" s="1" t="s">
        <v>233</v>
      </c>
      <c r="I5" s="1" t="s">
        <v>24</v>
      </c>
      <c r="J5" s="1" t="s">
        <v>3395</v>
      </c>
      <c r="K5" s="1" t="s">
        <v>6606</v>
      </c>
      <c r="L5" s="29" t="s">
        <v>555</v>
      </c>
      <c r="M5" s="1" t="s">
        <v>3397</v>
      </c>
      <c r="N5" s="1" t="s">
        <v>24</v>
      </c>
      <c r="O5" s="1" t="s">
        <v>24</v>
      </c>
      <c r="P5" s="1" t="s">
        <v>24</v>
      </c>
      <c r="Q5" s="1" t="s">
        <v>24</v>
      </c>
      <c r="R5" s="1" t="s">
        <v>24</v>
      </c>
      <c r="S5" s="1" t="s">
        <v>24</v>
      </c>
      <c r="T5" s="1" t="s">
        <v>24</v>
      </c>
      <c r="AA5" s="1">
        <f t="shared" ref="AA5:AA6" si="1">HYPERLINK(Z5,W5)</f>
        <v>0</v>
      </c>
    </row>
    <row r="6" spans="1:27" s="73" customFormat="1" x14ac:dyDescent="0.25">
      <c r="A6" s="72">
        <v>736</v>
      </c>
      <c r="B6" s="72" t="s">
        <v>22</v>
      </c>
      <c r="C6" s="73" t="s">
        <v>6607</v>
      </c>
      <c r="D6" s="73" t="s">
        <v>3399</v>
      </c>
      <c r="E6" s="136" t="s">
        <v>3400</v>
      </c>
      <c r="F6" s="73" t="s">
        <v>24</v>
      </c>
      <c r="G6" s="73" t="s">
        <v>24</v>
      </c>
      <c r="H6" s="73" t="s">
        <v>24</v>
      </c>
      <c r="I6" s="74" t="s">
        <v>24</v>
      </c>
      <c r="J6" s="74" t="s">
        <v>24</v>
      </c>
      <c r="K6" s="74" t="s">
        <v>24</v>
      </c>
      <c r="L6" s="75" t="s">
        <v>24</v>
      </c>
      <c r="M6" s="73" t="s">
        <v>24</v>
      </c>
      <c r="N6" s="73" t="s">
        <v>24</v>
      </c>
      <c r="O6" s="73" t="s">
        <v>24</v>
      </c>
      <c r="P6" s="73" t="s">
        <v>24</v>
      </c>
      <c r="Q6" s="73" t="s">
        <v>195</v>
      </c>
      <c r="R6" s="73" t="s">
        <v>3401</v>
      </c>
      <c r="S6" s="73" t="s">
        <v>24</v>
      </c>
      <c r="T6" s="73" t="s">
        <v>24</v>
      </c>
      <c r="AA6" s="73">
        <f t="shared" si="1"/>
        <v>0</v>
      </c>
    </row>
    <row r="8" spans="1:27" s="1" customFormat="1" x14ac:dyDescent="0.25">
      <c r="A8" s="31">
        <v>850</v>
      </c>
      <c r="B8" s="31" t="s">
        <v>22</v>
      </c>
      <c r="C8" s="39" t="s">
        <v>3992</v>
      </c>
      <c r="D8" s="1" t="s">
        <v>24</v>
      </c>
      <c r="E8" s="1" t="s">
        <v>24</v>
      </c>
      <c r="F8" s="1" t="s">
        <v>24</v>
      </c>
      <c r="G8" s="1" t="s">
        <v>3993</v>
      </c>
      <c r="H8" s="1" t="s">
        <v>24</v>
      </c>
      <c r="I8" s="1" t="s">
        <v>24</v>
      </c>
      <c r="J8" s="1" t="s">
        <v>3981</v>
      </c>
      <c r="K8" s="1" t="s">
        <v>3994</v>
      </c>
      <c r="L8" s="29">
        <v>670</v>
      </c>
      <c r="M8" s="1" t="s">
        <v>3995</v>
      </c>
      <c r="N8" s="1" t="s">
        <v>24</v>
      </c>
      <c r="O8" s="1" t="s">
        <v>24</v>
      </c>
      <c r="P8" s="1" t="s">
        <v>24</v>
      </c>
      <c r="Q8" s="1" t="s">
        <v>24</v>
      </c>
      <c r="R8" s="1" t="s">
        <v>24</v>
      </c>
      <c r="S8" s="1" t="s">
        <v>24</v>
      </c>
      <c r="T8" s="1" t="s">
        <v>24</v>
      </c>
      <c r="AA8" s="1">
        <f t="shared" ref="AA8:AA15" si="2">HYPERLINK(Z8,W8)</f>
        <v>0</v>
      </c>
    </row>
    <row r="9" spans="1:27" s="1" customFormat="1" x14ac:dyDescent="0.25">
      <c r="A9" s="31">
        <v>851</v>
      </c>
      <c r="B9" s="31" t="s">
        <v>22</v>
      </c>
      <c r="C9" s="39" t="s">
        <v>3997</v>
      </c>
      <c r="D9" s="1" t="s">
        <v>24</v>
      </c>
      <c r="E9" s="1" t="s">
        <v>24</v>
      </c>
      <c r="F9" s="1" t="s">
        <v>24</v>
      </c>
      <c r="G9" s="1" t="s">
        <v>3998</v>
      </c>
      <c r="H9" s="1" t="s">
        <v>24</v>
      </c>
      <c r="I9" s="1" t="s">
        <v>24</v>
      </c>
      <c r="J9" s="1" t="s">
        <v>3999</v>
      </c>
      <c r="K9" s="1" t="s">
        <v>4000</v>
      </c>
      <c r="L9" s="29">
        <v>733</v>
      </c>
      <c r="M9" s="1" t="s">
        <v>4001</v>
      </c>
      <c r="N9" s="1" t="s">
        <v>24</v>
      </c>
      <c r="O9" s="1" t="s">
        <v>6608</v>
      </c>
      <c r="P9" s="1" t="s">
        <v>24</v>
      </c>
      <c r="Q9" s="1" t="s">
        <v>24</v>
      </c>
      <c r="R9" s="1" t="s">
        <v>24</v>
      </c>
      <c r="S9" s="1" t="s">
        <v>24</v>
      </c>
      <c r="T9" s="1" t="s">
        <v>24</v>
      </c>
      <c r="AA9" s="1">
        <f t="shared" si="2"/>
        <v>0</v>
      </c>
    </row>
    <row r="10" spans="1:27" s="1" customFormat="1" x14ac:dyDescent="0.25">
      <c r="A10" s="31">
        <v>869</v>
      </c>
      <c r="B10" s="31" t="s">
        <v>22</v>
      </c>
      <c r="C10" s="1" t="s">
        <v>4069</v>
      </c>
      <c r="D10" s="1" t="s">
        <v>6609</v>
      </c>
      <c r="E10" s="1" t="s">
        <v>6363</v>
      </c>
      <c r="F10" s="1" t="s">
        <v>4071</v>
      </c>
      <c r="G10" s="1" t="s">
        <v>4072</v>
      </c>
      <c r="H10" s="1" t="s">
        <v>233</v>
      </c>
      <c r="I10" s="1" t="s">
        <v>4065</v>
      </c>
      <c r="J10" s="1" t="s">
        <v>4073</v>
      </c>
      <c r="K10" s="1" t="s">
        <v>4074</v>
      </c>
      <c r="L10" s="29"/>
      <c r="M10" s="1" t="s">
        <v>4075</v>
      </c>
      <c r="N10" s="1" t="s">
        <v>24</v>
      </c>
      <c r="O10" s="1" t="s">
        <v>4076</v>
      </c>
      <c r="P10" s="1" t="s">
        <v>24</v>
      </c>
      <c r="Q10" s="1" t="s">
        <v>24</v>
      </c>
      <c r="R10" s="1" t="s">
        <v>24</v>
      </c>
      <c r="S10" s="1" t="s">
        <v>24</v>
      </c>
      <c r="T10" s="1" t="s">
        <v>24</v>
      </c>
      <c r="AA10" s="1">
        <f t="shared" si="2"/>
        <v>0</v>
      </c>
    </row>
    <row r="11" spans="1:27" s="1" customFormat="1" ht="13" x14ac:dyDescent="0.3">
      <c r="A11" s="31">
        <v>974</v>
      </c>
      <c r="B11" s="31" t="s">
        <v>24</v>
      </c>
      <c r="C11" s="1" t="s">
        <v>4653</v>
      </c>
      <c r="D11" s="1" t="s">
        <v>4654</v>
      </c>
      <c r="E11" s="1" t="s">
        <v>4655</v>
      </c>
      <c r="F11" s="23"/>
      <c r="G11" s="1" t="s">
        <v>4656</v>
      </c>
      <c r="H11" s="1" t="s">
        <v>233</v>
      </c>
      <c r="I11" t="s">
        <v>4501</v>
      </c>
      <c r="J11" t="s">
        <v>4657</v>
      </c>
      <c r="K11" t="s">
        <v>4658</v>
      </c>
      <c r="L11" s="29" t="s">
        <v>555</v>
      </c>
      <c r="M11" s="1" t="s">
        <v>6610</v>
      </c>
      <c r="N11" s="1" t="s">
        <v>24</v>
      </c>
      <c r="O11" s="23" t="s">
        <v>4660</v>
      </c>
      <c r="P11" s="1" t="s">
        <v>24</v>
      </c>
      <c r="Q11" s="1" t="s">
        <v>24</v>
      </c>
      <c r="R11" s="1" t="s">
        <v>24</v>
      </c>
      <c r="S11" s="1" t="s">
        <v>24</v>
      </c>
      <c r="T11" s="1" t="s">
        <v>4661</v>
      </c>
      <c r="AA11" s="1">
        <f t="shared" si="2"/>
        <v>0</v>
      </c>
    </row>
    <row r="12" spans="1:27" s="1" customFormat="1" ht="13" x14ac:dyDescent="0.25">
      <c r="A12" s="31">
        <v>977</v>
      </c>
      <c r="B12" s="31" t="s">
        <v>24</v>
      </c>
      <c r="C12" s="1" t="s">
        <v>4669</v>
      </c>
      <c r="D12" s="1" t="s">
        <v>4670</v>
      </c>
      <c r="E12" s="11" t="s">
        <v>24</v>
      </c>
      <c r="F12" s="1" t="s">
        <v>24</v>
      </c>
      <c r="G12" s="1" t="s">
        <v>6611</v>
      </c>
      <c r="H12" s="1" t="s">
        <v>233</v>
      </c>
      <c r="I12" s="1" t="s">
        <v>4672</v>
      </c>
      <c r="J12" s="1" t="s">
        <v>4673</v>
      </c>
      <c r="K12" s="1" t="s">
        <v>4674</v>
      </c>
      <c r="L12" s="29" t="s">
        <v>555</v>
      </c>
      <c r="M12" s="1" t="s">
        <v>4675</v>
      </c>
      <c r="N12" s="1" t="s">
        <v>24</v>
      </c>
      <c r="O12" s="1" t="s">
        <v>24</v>
      </c>
      <c r="P12" s="1" t="s">
        <v>24</v>
      </c>
      <c r="Q12" s="1" t="s">
        <v>24</v>
      </c>
      <c r="R12" s="1" t="s">
        <v>24</v>
      </c>
      <c r="S12" s="1" t="s">
        <v>24</v>
      </c>
      <c r="T12" s="1" t="s">
        <v>24</v>
      </c>
      <c r="AA12" s="1">
        <f t="shared" si="2"/>
        <v>0</v>
      </c>
    </row>
    <row r="13" spans="1:27" s="1" customFormat="1" ht="13" x14ac:dyDescent="0.25">
      <c r="A13" s="31">
        <v>999</v>
      </c>
      <c r="B13" s="31" t="s">
        <v>4739</v>
      </c>
      <c r="C13" s="1" t="s">
        <v>4740</v>
      </c>
      <c r="D13" s="1" t="s">
        <v>4741</v>
      </c>
      <c r="G13" s="1" t="s">
        <v>4742</v>
      </c>
      <c r="H13" s="1" t="s">
        <v>4743</v>
      </c>
      <c r="I13"/>
      <c r="J13"/>
      <c r="K13" t="s">
        <v>4744</v>
      </c>
      <c r="L13" s="29"/>
      <c r="M13" s="1" t="s">
        <v>4725</v>
      </c>
      <c r="AA13" s="1">
        <f t="shared" si="2"/>
        <v>0</v>
      </c>
    </row>
    <row r="14" spans="1:27" s="1" customFormat="1" x14ac:dyDescent="0.25">
      <c r="A14" s="31">
        <v>999</v>
      </c>
      <c r="B14" s="31" t="s">
        <v>24</v>
      </c>
      <c r="C14" s="1" t="s">
        <v>4772</v>
      </c>
      <c r="D14" s="10" t="s">
        <v>4773</v>
      </c>
      <c r="E14" s="1" t="s">
        <v>4655</v>
      </c>
      <c r="G14" s="1" t="s">
        <v>4774</v>
      </c>
      <c r="H14" s="1" t="s">
        <v>4743</v>
      </c>
      <c r="I14" t="s">
        <v>24</v>
      </c>
      <c r="J14" t="s">
        <v>24</v>
      </c>
      <c r="K14" s="26" t="s">
        <v>4775</v>
      </c>
      <c r="L14" s="29">
        <v>376</v>
      </c>
      <c r="M14" s="1" t="s">
        <v>3079</v>
      </c>
      <c r="AA14" s="1">
        <f t="shared" si="2"/>
        <v>0</v>
      </c>
    </row>
    <row r="15" spans="1:27" s="1" customFormat="1" ht="13" x14ac:dyDescent="0.25">
      <c r="A15" s="31">
        <v>1000</v>
      </c>
      <c r="B15" s="31" t="s">
        <v>22</v>
      </c>
      <c r="C15" s="1" t="s">
        <v>4776</v>
      </c>
      <c r="D15" s="23" t="s">
        <v>4777</v>
      </c>
      <c r="E15" s="1" t="s">
        <v>24</v>
      </c>
      <c r="F15" s="1" t="s">
        <v>24</v>
      </c>
      <c r="G15" s="1" t="s">
        <v>4778</v>
      </c>
      <c r="H15" s="1" t="s">
        <v>233</v>
      </c>
      <c r="I15" s="1" t="s">
        <v>24</v>
      </c>
      <c r="J15" s="1" t="s">
        <v>4760</v>
      </c>
      <c r="K15" s="23" t="s">
        <v>4779</v>
      </c>
      <c r="L15" s="29">
        <v>734</v>
      </c>
      <c r="M15" s="1" t="s">
        <v>4780</v>
      </c>
      <c r="N15" s="1" t="s">
        <v>24</v>
      </c>
      <c r="O15" s="1" t="s">
        <v>24</v>
      </c>
      <c r="P15" s="1" t="s">
        <v>24</v>
      </c>
      <c r="Q15" s="1" t="s">
        <v>24</v>
      </c>
      <c r="R15" s="1" t="s">
        <v>24</v>
      </c>
      <c r="S15" s="1" t="s">
        <v>24</v>
      </c>
      <c r="T15" s="1" t="s">
        <v>1062</v>
      </c>
      <c r="AA15" s="1">
        <f t="shared" si="2"/>
        <v>0</v>
      </c>
    </row>
    <row r="16" spans="1:27" s="1" customFormat="1" x14ac:dyDescent="0.25">
      <c r="A16" s="31"/>
      <c r="B16" s="31"/>
      <c r="D16" s="23"/>
      <c r="K16" s="23"/>
      <c r="L16" s="29"/>
    </row>
    <row r="17" spans="1:27" s="26" customFormat="1" ht="13" x14ac:dyDescent="0.3">
      <c r="B17" s="30" t="s">
        <v>22</v>
      </c>
      <c r="C17" s="26" t="s">
        <v>6612</v>
      </c>
      <c r="D17" s="26" t="s">
        <v>6613</v>
      </c>
      <c r="E17" s="26" t="s">
        <v>5930</v>
      </c>
      <c r="H17" s="26" t="s">
        <v>5619</v>
      </c>
      <c r="I17" s="26" t="s">
        <v>5923</v>
      </c>
      <c r="K17" s="26" t="s">
        <v>6614</v>
      </c>
      <c r="L17" s="49" t="s">
        <v>555</v>
      </c>
      <c r="M17" s="26" t="s">
        <v>6615</v>
      </c>
      <c r="O17" s="26" t="s">
        <v>5933</v>
      </c>
      <c r="P17" s="26" t="s">
        <v>24</v>
      </c>
      <c r="Q17" s="26" t="s">
        <v>24</v>
      </c>
      <c r="R17" s="26" t="s">
        <v>24</v>
      </c>
      <c r="S17" s="26" t="s">
        <v>24</v>
      </c>
      <c r="T17" s="26" t="s">
        <v>24</v>
      </c>
      <c r="U17" s="26" t="s">
        <v>24</v>
      </c>
      <c r="V17" s="26" t="s">
        <v>24</v>
      </c>
      <c r="W17" s="26" t="s">
        <v>24</v>
      </c>
    </row>
    <row r="18" spans="1:27" s="1" customFormat="1" x14ac:dyDescent="0.25">
      <c r="A18" s="31">
        <v>1075</v>
      </c>
      <c r="B18" s="31" t="s">
        <v>22</v>
      </c>
      <c r="C18" s="1" t="s">
        <v>5058</v>
      </c>
      <c r="D18" s="1" t="s">
        <v>24</v>
      </c>
      <c r="E18" s="1" t="s">
        <v>24</v>
      </c>
      <c r="F18" s="1" t="s">
        <v>24</v>
      </c>
      <c r="G18" s="1" t="s">
        <v>24</v>
      </c>
      <c r="H18" s="1" t="s">
        <v>24</v>
      </c>
      <c r="I18" s="1" t="s">
        <v>24</v>
      </c>
      <c r="J18" s="1" t="s">
        <v>5037</v>
      </c>
      <c r="K18" s="1" t="s">
        <v>24</v>
      </c>
      <c r="L18" s="29">
        <v>694</v>
      </c>
      <c r="M18" s="1" t="s">
        <v>5059</v>
      </c>
      <c r="N18" s="1" t="s">
        <v>24</v>
      </c>
      <c r="O18" s="1" t="s">
        <v>24</v>
      </c>
      <c r="P18" s="1" t="s">
        <v>24</v>
      </c>
      <c r="Q18" s="1" t="s">
        <v>24</v>
      </c>
      <c r="R18" s="1" t="s">
        <v>5025</v>
      </c>
      <c r="S18" s="1" t="s">
        <v>24</v>
      </c>
      <c r="T18" s="1" t="s">
        <v>24</v>
      </c>
      <c r="AA18" s="1">
        <f t="shared" ref="AA18:AA19" si="3">HYPERLINK(Z18,W18)</f>
        <v>0</v>
      </c>
    </row>
    <row r="19" spans="1:27" s="12" customFormat="1" x14ac:dyDescent="0.25">
      <c r="A19" s="60">
        <v>1080</v>
      </c>
      <c r="B19" s="60" t="s">
        <v>22</v>
      </c>
      <c r="C19" s="12" t="s">
        <v>5086</v>
      </c>
      <c r="D19" s="12" t="s">
        <v>5087</v>
      </c>
      <c r="E19" s="12" t="s">
        <v>5069</v>
      </c>
      <c r="F19" s="12" t="s">
        <v>5070</v>
      </c>
      <c r="G19" s="12" t="s">
        <v>5088</v>
      </c>
      <c r="H19" s="12" t="s">
        <v>5089</v>
      </c>
      <c r="I19" s="93" t="s">
        <v>5073</v>
      </c>
      <c r="J19" s="93" t="s">
        <v>5090</v>
      </c>
      <c r="K19" s="93" t="s">
        <v>5091</v>
      </c>
      <c r="L19" s="90" t="s">
        <v>555</v>
      </c>
      <c r="M19" s="12" t="s">
        <v>5092</v>
      </c>
      <c r="N19" s="12" t="s">
        <v>5077</v>
      </c>
      <c r="O19" s="60" t="s">
        <v>5093</v>
      </c>
      <c r="P19" s="12" t="s">
        <v>24</v>
      </c>
      <c r="Q19" s="12" t="s">
        <v>24</v>
      </c>
      <c r="R19" s="12" t="s">
        <v>24</v>
      </c>
      <c r="S19" s="12" t="s">
        <v>24</v>
      </c>
      <c r="T19" s="93" t="s">
        <v>5079</v>
      </c>
      <c r="AA19" s="12">
        <f t="shared" si="3"/>
        <v>0</v>
      </c>
    </row>
  </sheetData>
  <pageMargins left="0.7" right="0.7" top="0.75" bottom="0.75" header="0.3" footer="0.3"/>
</worksheet>
</file>

<file path=docProps/app.xml><?xml version="1.0" encoding="utf-8"?>
<Properties xmlns="http://purl.oclc.org/ooxml/officeDocument/extendedProperties" xmlns:vt="http://purl.oclc.org/ooxml/officeDocument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2</vt:i4>
      </vt:variant>
    </vt:vector>
  </HeadingPairs>
  <TitlesOfParts>
    <vt:vector size="13" baseType="lpstr">
      <vt:lpstr>Phonetic (2)</vt:lpstr>
      <vt:lpstr>Phonetic</vt:lpstr>
      <vt:lpstr>Akkadographic</vt:lpstr>
      <vt:lpstr>Logographic</vt:lpstr>
      <vt:lpstr>Storm-Gods</vt:lpstr>
      <vt:lpstr>Sun-Gods</vt:lpstr>
      <vt:lpstr>Moon-Gods</vt:lpstr>
      <vt:lpstr>Grain-Gods</vt:lpstr>
      <vt:lpstr>"Circle" of</vt:lpstr>
      <vt:lpstr>zipa-sepa</vt:lpstr>
      <vt:lpstr>-sael</vt:lpstr>
      <vt:lpstr>'Phonetic (2)'!__Anonymous_Sheet_DB__0</vt:lpstr>
      <vt:lpstr>__Anonymous_Sheet_DB__0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Livio</dc:creator>
  <cp:keywords/>
  <dc:description/>
  <cp:lastModifiedBy>Federico Giusfredi</cp:lastModifiedBy>
  <cp:revision/>
  <dcterms:created xsi:type="dcterms:W3CDTF">2020-07-07T12:44:38Z</dcterms:created>
  <dcterms:modified xsi:type="dcterms:W3CDTF">2024-07-12T11:44:43Z</dcterms:modified>
  <cp:category/>
  <cp:contentStatus/>
</cp:coreProperties>
</file>